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firstSheet="1" activeTab="1"/>
  </bookViews>
  <sheets>
    <sheet name="Przedmiar" sheetId="1" r:id="rId1"/>
    <sheet name="Kosztorys uproszczony" sheetId="2" r:id="rId2"/>
    <sheet name="Zestawienie R" sheetId="3" r:id="rId3"/>
    <sheet name="Zestawienie M" sheetId="4" r:id="rId4"/>
    <sheet name="Zestawienie S" sheetId="5" r:id="rId5"/>
    <sheet name="Tabela elem. scalonych" sheetId="6" r:id="rId6"/>
    <sheet name="Arkusz1" sheetId="7" r:id="rId7"/>
  </sheets>
  <definedNames/>
  <calcPr fullCalcOnLoad="1"/>
</workbook>
</file>

<file path=xl/sharedStrings.xml><?xml version="1.0" encoding="utf-8"?>
<sst xmlns="http://schemas.openxmlformats.org/spreadsheetml/2006/main" count="924" uniqueCount="295">
  <si>
    <t>Numer</t>
  </si>
  <si>
    <t>Podstawa</t>
  </si>
  <si>
    <t>Opis</t>
  </si>
  <si>
    <t>Jedn.</t>
  </si>
  <si>
    <t>Ilość</t>
  </si>
  <si>
    <t>Krotn.</t>
  </si>
  <si>
    <t>Obliczenia</t>
  </si>
  <si>
    <t>Kosztorys</t>
  </si>
  <si>
    <t>Nazwa inwestycji</t>
  </si>
  <si>
    <t>1</t>
  </si>
  <si>
    <t>Rozdział</t>
  </si>
  <si>
    <t>Etap I - Wykonanie umocnień wylotów wraz z wykonaniem ziemnego rowu i zarurowań oraz zasypaniem istn. rowu</t>
  </si>
  <si>
    <t>Element</t>
  </si>
  <si>
    <t>Umocnienie rowu na długości 5 m za istniejącym przepustem drogowym:</t>
  </si>
  <si>
    <t>1.1</t>
  </si>
  <si>
    <t>Odtworzenie trasy i punktów wysokościowych - D.01.01.01 (CPV 45100000-8)</t>
  </si>
  <si>
    <t>1.1.1</t>
  </si>
  <si>
    <t>KNNR 1/111/2</t>
  </si>
  <si>
    <t>Roboty pomiarowe przy liniowych robotach ziemnych, trasa dróg w terenie pagórkowatym lub górskim</t>
  </si>
  <si>
    <t>km</t>
  </si>
  <si>
    <t>1.2</t>
  </si>
  <si>
    <t>Zdjęcie warstwy humusu i darniny - D.01.02.02 (CPV 45111000-8)</t>
  </si>
  <si>
    <t>1.2.1</t>
  </si>
  <si>
    <t>KNNR 1/113/1</t>
  </si>
  <si>
    <t>Analogia! Usunięcie warstwy ziemi urodzajnej (humusu) za pomocą koparek, grubość warstwy do 15·cm
Usunięcie warstwy humusu : 10,60=10,60</t>
  </si>
  <si>
    <t>m2</t>
  </si>
  <si>
    <t>Usunięcie warstwy humusu : 10,60=10,60</t>
  </si>
  <si>
    <t>1.2.2</t>
  </si>
  <si>
    <t>KNR 201/212/8 (2)</t>
  </si>
  <si>
    <t>Roboty ziemne koparkami podsiębiernymi z transportem urobku samochodami samowyładowczymi do 1·km, w ziemi uprzednio zmagazynowanej w hałdach, koparka 0,60·m3, grunt kategorii IV, spycharka 55·kW, samochód 5-10·t
Wywóz : 10,60*0,15=1,59</t>
  </si>
  <si>
    <t>m3</t>
  </si>
  <si>
    <t>Wywóz : 10,60*0,15=1,59</t>
  </si>
  <si>
    <t>1.2.3</t>
  </si>
  <si>
    <t>KNR 201/214/4 (2)</t>
  </si>
  <si>
    <t>Nakłady uzupełniające do tablic 0201-0213 za każde dalsze rozpoczęte 0,5·km odległości transportu, ponad 1·km samochodami samowyładowczymi, po drogach utwardzonych, grunt kategorii III-IV, samochód 5-10·t
Za dalszy kilometr : 10,60*0,15=1,59</t>
  </si>
  <si>
    <t>Za dalszy kilometr : 10,60*0,15=1,59</t>
  </si>
  <si>
    <t>1.3</t>
  </si>
  <si>
    <t>Wykonanie wykopów w gruntach nieskalistych - D.02.01.01 (CPV 45111000-8)</t>
  </si>
  <si>
    <t>1.3.1</t>
  </si>
  <si>
    <t>KNNR 1/202/6</t>
  </si>
  <si>
    <t>Roboty ziemne wykonywane koparkami podsiębiernymi, z transportem urobku samochodami samowyładowczymi na odległość do 1·km, koparka 0,40 m3, kategoria  gruntu III-IV - wraz z opłatą za składowanie
Wykopy : (1,1*2)=2,20
(1,1*3)=3,30
(2,4*2,3*0,6)-(1,1*0,6)=2,65
-10,60*0,15=-1,59</t>
  </si>
  <si>
    <t>Wykopy : (1,1*2)=2,20
(1,1*3)=3,30
(2,4*2,3*0,6)-(1,1*0,6)=2,65
-10,60*0,15=-1,59</t>
  </si>
  <si>
    <t>1.3.2</t>
  </si>
  <si>
    <t>KNNR 1/208/2 (2)</t>
  </si>
  <si>
    <t>Nakłady uzupełniające do tablic za każdy dalszy rozpoczęty 1 km odległości transportu ponad 1 km samochodami samowyładowczymi, drogi o nawierzchni utwardzonej, kategoria  gruntu I-IV, samochód 5-10·t - wraz z opłatą za składowanie
Wywóz : (1,1*2)=2,20
(1,1*3)=3,30
(2,4*2,3*0,6)-(1,1*0,6)=2,65
-10,60*0,15=-1,59</t>
  </si>
  <si>
    <t>Wywóz : (1,1*2)=2,20
(1,1*3)=3,30
(2,4*2,3*0,6)-(1,1*0,6)=2,65
-10,60*0,15=-1,59</t>
  </si>
  <si>
    <t>1.4</t>
  </si>
  <si>
    <t>Umacnianianie powierzchniowe skarp, rowów i ścieków - D.06.01.01 (CPV 45112100-6)</t>
  </si>
  <si>
    <t>1.4.1</t>
  </si>
  <si>
    <t>KNR 911/101/2 (2)</t>
  </si>
  <si>
    <t>Wzmacnianie podłoża gruntowego geosiatkami i geowłókninami, na gruntach o umiarkowanej nośności, sposobem ręcznym, geotkanina
Geotkanina : (4,5*2)+(3,1*3)+((3,5*2)+(2,4*0,6)+(2,1*0,6*2))=29,26</t>
  </si>
  <si>
    <t>Geotkanina : (4,5*2)+(3,1*3)+((3,5*2)+(2,4*0,6)+(2,1*0,6*2))=29,26</t>
  </si>
  <si>
    <t>1.4.2</t>
  </si>
  <si>
    <t>KNR 911/501/1</t>
  </si>
  <si>
    <t>Hydroizolacja gruntu geomembranami, za pomocą klejenia
Geomembrana : (0,7+0,7+1+1,3)*2=7,40</t>
  </si>
  <si>
    <t>Geomembrana : (0,7+0,7+1+1,3)*2=7,40</t>
  </si>
  <si>
    <t>1.4.3</t>
  </si>
  <si>
    <t>KNNR 11/501/5 (1)</t>
  </si>
  <si>
    <t>Podłoża i obsypki z kruszyw naturalnych dowiezionych, piasek
Obsypka pod osadnik : 0,85*2=1,70
Obsypka pod ścianke czołową : (0,6*2,4*2,3)-(1,1*0,6)=2,65
Obsypka pod korytko kolejowe : 0,48*3=1,44</t>
  </si>
  <si>
    <t>Obsypka pod osadnik : 0,85*2=1,70
Obsypka pod ścianke czołową : (0,6*2,4*2,3)-(1,1*0,6)=2,65
Obsypka pod korytko kolejowe : 0,48*3=1,44</t>
  </si>
  <si>
    <t>1.4.4</t>
  </si>
  <si>
    <t>KNNR 1/512/1 (2)</t>
  </si>
  <si>
    <t>Umocnienie skarp płytami chodnikowymi, z osadzeniem elementów na ławie betonowej, wraz z wykonaniem ławy betonowej
(1*2)*2=4,00</t>
  </si>
  <si>
    <t>(1*2)*2=4,00</t>
  </si>
  <si>
    <t>1.4.5</t>
  </si>
  <si>
    <t>KNR 201/517/1</t>
  </si>
  <si>
    <t>Umocnienie rowów elementami prefabrykowanymi (korytkami żelbetowymi), z osadzeniem elementów na ławie betonowej, wraz z wykonaniem ławy betonowej</t>
  </si>
  <si>
    <t>m</t>
  </si>
  <si>
    <t>1.4.6</t>
  </si>
  <si>
    <t>KNNR 6/605/3</t>
  </si>
  <si>
    <t>Analogia! Montaż osadnika betonowego w gotowym wykopie,</t>
  </si>
  <si>
    <t>szt</t>
  </si>
  <si>
    <t>1.4.7</t>
  </si>
  <si>
    <t>KNR 1312/1505/5</t>
  </si>
  <si>
    <t>Analogia! Ścianki czołowe betonowe z betonu C25/30 zbrojone obustronnie siatką fi16, #10 cm   (R= 0,955, M= 1,000, S= 1,000)
(2*2,1*0,2)-(0,26*0,2)=0,79</t>
  </si>
  <si>
    <t>(2*2,1*0,2)-(0,26*0,2)=0,79</t>
  </si>
  <si>
    <t>1.5</t>
  </si>
  <si>
    <t>Sączki podłużne  - D.03.03.01 (CPV 45255600-5)</t>
  </si>
  <si>
    <t>1.5.1</t>
  </si>
  <si>
    <t>KNNR 11/703/3 (2)</t>
  </si>
  <si>
    <t>Ułożenie drenażu z rur z tworzyw sztucznych, w zwojach, Dn·110·mm</t>
  </si>
  <si>
    <t>Umocnienie wylotu rowu szczelnego do rowu bez nazwy na odcinku 3 m:</t>
  </si>
  <si>
    <t>1.6</t>
  </si>
  <si>
    <t>1.6.1</t>
  </si>
  <si>
    <t>1.7</t>
  </si>
  <si>
    <t>1.7.1</t>
  </si>
  <si>
    <t>Analogia! Usunięcie warstwy ziemi urodzajnej (humusu) za pomocą koparek, grubość warstwy do 15·cm
Usunięcie warstwy humusu : 6,08=6,08</t>
  </si>
  <si>
    <t>Usunięcie warstwy humusu : 6,08=6,08</t>
  </si>
  <si>
    <t>1.7.2</t>
  </si>
  <si>
    <t>Roboty ziemne koparkami podsiębiernymi z transportem urobku samochodami samowyładowczymi do 1·km, w ziemi uprzednio zmagazynowanej w hałdach, koparka 0,60·m3, grunt kategorii IV, spycharka 55·kW, samochód 5-10·t
Wywóz : 6,08*0,15=0,91</t>
  </si>
  <si>
    <t>Wywóz : 6,08*0,15=0,91</t>
  </si>
  <si>
    <t>1.7.3</t>
  </si>
  <si>
    <t>Nakłady uzupełniające do tablic 0201-0213 za każde dalsze rozpoczęte 0,5·km odległości transportu, ponad 1·km samochodami samowyładowczymi, po drogach utwardzonych, grunt kategorii III-IV, samochód 5-10·t
Za dodatkowy kilometr : 6,08*0,15=0,91</t>
  </si>
  <si>
    <t>Za dodatkowy kilometr : 6,08*0,15=0,91</t>
  </si>
  <si>
    <t>1.8</t>
  </si>
  <si>
    <t>1.8.1</t>
  </si>
  <si>
    <t>Roboty ziemne wykonywane koparkami podsiębiernymi, z transportem urobku samochodami samowyładowczymi na odległość do 1·km, koparka 0,40 m3, kategoria  gruntu III-IV - wraz z opłatą za składowanie
Wykopy : 2*3*0,85=5,10</t>
  </si>
  <si>
    <t>Wykopy : 2*3*0,85=5,10</t>
  </si>
  <si>
    <t>1.8.2</t>
  </si>
  <si>
    <t>Nakłady uzupełniające do tablic za każdy dalszy rozpoczęty 1 km odległości transportu ponad 1 km samochodami samowyładowczymi, drogi o nawierzchni utwardzonej, kategoria  gruntu I-IV, samochód 5-10·t - wraz z opłatą za składowanie
Wywóz : 2*3*0,85=5,10</t>
  </si>
  <si>
    <t>Wywóz : 2*3*0,85=5,10</t>
  </si>
  <si>
    <t>1.9</t>
  </si>
  <si>
    <t>1.9.1</t>
  </si>
  <si>
    <t>Wzmacnianie podłoża gruntowego geosiatkami i geowłókninami, na gruntach o umiarkowanej nośności, sposobem ręcznym, geotkanina
Geotkanina : 3,34*3=10,02</t>
  </si>
  <si>
    <t>Geotkanina : 3,34*3=10,02</t>
  </si>
  <si>
    <t>1.9.2</t>
  </si>
  <si>
    <t>Podłoża i obsypki z kruszyw naturalnych dowiezionych, piasek
Obsypka : 0,56*3=1,68</t>
  </si>
  <si>
    <t>Obsypka : 0,56*3=1,68</t>
  </si>
  <si>
    <t>1.9.3</t>
  </si>
  <si>
    <t>KNR 1301/320/1</t>
  </si>
  <si>
    <t>Płyta dna osadnika z betonem
1*1*0,2=0,20</t>
  </si>
  <si>
    <t>1*1*0,2=0,20</t>
  </si>
  <si>
    <t>1.9.4</t>
  </si>
  <si>
    <t>KNNR 6/204/6</t>
  </si>
  <si>
    <t>ANALOGIA!!! Nawierzchnie z kamienia tłuczonego, warstwa górna, po uwałowaniu 15·cm (20) - kamień łamany100/200 mm - umocnienie skarp
0,7*2+0,75*3*2=5,90</t>
  </si>
  <si>
    <t>0,7*2+0,75*3*2=5,90</t>
  </si>
  <si>
    <t>1.9.5</t>
  </si>
  <si>
    <t>KNNR 10/513/8 (1)</t>
  </si>
  <si>
    <t>Wykonanie palisady, kołki Fi·10-12·cm, głębokość wbicia 1,50·m, grunt kategorii I-III</t>
  </si>
  <si>
    <t>1.10</t>
  </si>
  <si>
    <t>1.10.1</t>
  </si>
  <si>
    <t>Wykonanie robót związanych z realizacją rowu nieumocnionego</t>
  </si>
  <si>
    <t>1.11</t>
  </si>
  <si>
    <t>1.11.1</t>
  </si>
  <si>
    <t>1.12</t>
  </si>
  <si>
    <t>1.12.1</t>
  </si>
  <si>
    <t>Analogia! Usunięcie warstwy ziemi urodzajnej (humusu) za pomocą koparek, grubość warstwy do 15·cm
394,93=394,93</t>
  </si>
  <si>
    <t>394,93=394,93</t>
  </si>
  <si>
    <t>1.12.2</t>
  </si>
  <si>
    <t>Roboty ziemne koparkami podsiębiernymi z transportem urobku samochodami samowyładowczymi do 1·km, w ziemi uprzednio zmagazynowanej w hałdach, koparka 0,60·m3, grunt kategorii IV, spycharka 55·kW, samochód 5-10·t
Wywóz : 394,93*0,15=59,24</t>
  </si>
  <si>
    <t>Wywóz : 394,93*0,15=59,24</t>
  </si>
  <si>
    <t>1.12.3</t>
  </si>
  <si>
    <t>Nakłady uzupełniające do tablic 0201-0213 za każde dalsze rozpoczęte 0,5·km odległości transportu, ponad 1·km samochodami samowyładowczymi, po drogach utwardzonych, grunt kategorii III-IV, samochód 5-10·t
Za dodatkowy kilometr : 394,93*0,15=59,24</t>
  </si>
  <si>
    <t>Za dodatkowy kilometr : 394,93*0,15=59,24</t>
  </si>
  <si>
    <t>1.13</t>
  </si>
  <si>
    <t>1.13.1</t>
  </si>
  <si>
    <t>Roboty ziemne wykonywane koparkami podsiębiernymi, z transportem urobku samochodami samowyładowczymi na odległość do 1·km, koparka 0,40 m3, kategoria  gruntu III-IV - wraz z opłatą za składowanie
Wykopy pod rów otwarty nieumocniony : (269,59-35)*0,59=138,41
Wykopy pod odcinki zarurowania rowu : 38,06*1,1+5,3*1,1=47,70
Wykopy pod ścianki czołowe : (4*(1,9*2,19*0,75))-(0,2*1,1*4)=11,60
Wykopy pod studnie : 2*(2,2*2,2*1,7)=16,46
-394,93*0,15=-59,24
-31,75=-31,75</t>
  </si>
  <si>
    <t>Wykopy pod rów otwarty nieumocniony : (269,59-35)*0,59=138,41
Wykopy pod odcinki zarurowania rowu : 38,06*1,1+5,3*1,1=47,70
Wykopy pod ścianki czołowe : (4*(1,9*2,19*0,75))-(0,2*1,1*4)=11,60
Wykopy pod studnie : 2*(2,2*2,2*1,7)=16,46
-394,93*0,15=-59,24
-31,75=-31,75</t>
  </si>
  <si>
    <t>1.13.2</t>
  </si>
  <si>
    <t>Analogia! Roboty ziemne wykonywane koparkami podsiębiernymi, koparka 0,40 m3, kategoria  gruntu III-IV</t>
  </si>
  <si>
    <t>1.13.3</t>
  </si>
  <si>
    <t>Nakłady uzupełniające do tablic za każdy dalszy rozpoczęty 1 km odległości transportu ponad 1 km samochodami samowyładowczymi, drogi o nawierzchni utwardzonej, kategoria  gruntu I-IV, samochód 5-10·t - wraz z opłatą za składowanie
Wykopy pod rów otwarty nieumocniony : (269,59-35)*0,59=138,41
Wykopy pod odcinki zarurowania rowu : 38,06*1,1+5,3*1,1=47,70
Wykopy pod ścianki czołowe : (4*(1,9*2,19*0,75))-(0,2*1,1*4)=11,60
Wykopy pod studnie : 2*(2,2*2,2*1,7)=16,46
-394,93*0,15=-59,24
-31,75=-31,75</t>
  </si>
  <si>
    <t>1.13.4</t>
  </si>
  <si>
    <t>KNNR 1/214/2 (1)</t>
  </si>
  <si>
    <t>Zasypanie wykopów fundamentowych podłużnych, punktowych, rowów, wykopów obiektowych, spycharki, grubość w stanie luźnym 30·cm, kategoria gruntu III-IV
Zasypanie istniejącego rowu : 19,74=19,74
Uzupełnienie zasypu odcinków zarurowań : 12,01=12,01</t>
  </si>
  <si>
    <t>Zasypanie istniejącego rowu : 19,74=19,74
Uzupełnienie zasypu odcinków zarurowań : 12,01=12,01</t>
  </si>
  <si>
    <t>1.14</t>
  </si>
  <si>
    <t>Kanalizacja deszczowa - D.03.02.01 (CPV 45255600-5)</t>
  </si>
  <si>
    <t>1.14.1</t>
  </si>
  <si>
    <t>KNNR 4/1308/6</t>
  </si>
  <si>
    <t>Kanały z rur typu PVC łączone na wcisk, Fi·400·mm</t>
  </si>
  <si>
    <t>1.14.2</t>
  </si>
  <si>
    <t>Przepusty rurowe pod zjazdami, ścianki czołowe dla rur Fi 40·cm, z osadzeniem na ławie betonowej</t>
  </si>
  <si>
    <t>1.14.3</t>
  </si>
  <si>
    <t>Podłoża i obsypki z kruszyw naturalnych dowiezionych, piasek
Obsypka pod studnie : 13,45=13,45
Obsypka pod rury dn 400 : 35,69=35,69
Obsypka pod ścianki czołowe : 10,10=10,10</t>
  </si>
  <si>
    <t>Obsypka pod studnie : 13,45=13,45
Obsypka pod rury dn 400 : 35,69=35,69
Obsypka pod ścianki czołowe : 10,10=10,10</t>
  </si>
  <si>
    <t>1.14.4</t>
  </si>
  <si>
    <t>KNNR 4/1413/8</t>
  </si>
  <si>
    <t>Podstawa studni betonowa
Podstawa studni : 1,5*1,5*0,2*2=0,90</t>
  </si>
  <si>
    <t>Podstawa studni : 1,5*1,5*0,2*2=0,90</t>
  </si>
  <si>
    <t>1.14.5</t>
  </si>
  <si>
    <t>KNNR 4/1413/3 (2)</t>
  </si>
  <si>
    <t>Studnie rewizyjne z kręgów betonowych w gotowym wykopie, Fi·1200·mm, głębokość 3·m (1,5 m),</t>
  </si>
  <si>
    <t>1.14.6</t>
  </si>
  <si>
    <t>KNNR 4/1413/4</t>
  </si>
  <si>
    <t>Studnie rewizyjne z kręgów betonowych w gotowym wykopie, Fi·1200·mm, za każde 0,5·m różnicy głębokości</t>
  </si>
  <si>
    <t>0.5 m</t>
  </si>
  <si>
    <t>1.15</t>
  </si>
  <si>
    <t>1.15.1</t>
  </si>
  <si>
    <t>2</t>
  </si>
  <si>
    <t>Etap II - Umocnienie projektowanego rowu elementami prefabrykowanymi wraz z wzmocnieniem podłoża oraz drenażem</t>
  </si>
  <si>
    <t>2.1</t>
  </si>
  <si>
    <t>2.1.1</t>
  </si>
  <si>
    <t>Roboty ziemne wykonywane koparkami podsiębiernymi, z transportem urobku samochodami samowyładowczymi na odległość do 1·km, koparka 0,40 m3, kategoria  gruntu III-IV - wraz z opłatą za składowanie
(269,59-35)*0,51=119,64
(6*(2,30*0,6*2,4)-(6*1,1*0,6))=15,91</t>
  </si>
  <si>
    <t>(269,59-35)*0,51=119,64
(6*(2,30*0,6*2,4)-(6*1,1*0,6))=15,91</t>
  </si>
  <si>
    <t>2.1.2</t>
  </si>
  <si>
    <t>Nakłady uzupełniające do tablic za każdy dalszy rozpoczęty 1 km odległości transportu ponad 1 km samochodami samowyładowczymi, drogi o nawierzchni utwardzonej, kategoria  gruntu I-IV, samochód 5-10·t - wraz z opłatą za składowanie
(269,59-35)*0,51=119,64
(6*(2,30*0,6*2,4)-(6*1,1*0,6))=15,91</t>
  </si>
  <si>
    <t>2.2</t>
  </si>
  <si>
    <t>2.2.1</t>
  </si>
  <si>
    <t>Ułożenie drenażu z rur z tworzyw sztucznych, w zwojach, Dn·110·mm
277,68-35=242,68</t>
  </si>
  <si>
    <t>277,68-35=242,68</t>
  </si>
  <si>
    <t>2.3</t>
  </si>
  <si>
    <t>2.3.1</t>
  </si>
  <si>
    <t>Wzmacnianie podłoża gruntowego geosiatkami i geowłókninami, na gruntach o umiarkowanej nośności, sposobem ręcznym, geotkanina
Wzmocnienie pod korytka kolejowe : 746,63=746,63
Wzmocnienie pod ścianki czołowe i kaskady : 109,14=109,14</t>
  </si>
  <si>
    <t>Wzmocnienie pod korytka kolejowe : 746,63=746,63
Wzmocnienie pod ścianki czołowe i kaskady : 109,14=109,14</t>
  </si>
  <si>
    <t>2.3.2</t>
  </si>
  <si>
    <t>Hydroizolacja gruntu geomembranami, za pomocą klejenia
Geomembrana : 50,71=50,71</t>
  </si>
  <si>
    <t>Geomembrana : 50,71=50,71</t>
  </si>
  <si>
    <t>2.3.3</t>
  </si>
  <si>
    <t>Podłoża i obsypki z kruszyw naturalnych dowiezionych, piasek
Obsypka pod kaskady : 11,5=11,50
Obsypka pod korytko kolejowe : 115,98=115,98</t>
  </si>
  <si>
    <t>Obsypka pod kaskady : 11,5=11,50
Obsypka pod korytko kolejowe : 115,98=115,98</t>
  </si>
  <si>
    <t>2.3.4</t>
  </si>
  <si>
    <t>Umocnienie rowów elementami prefabrykowanymi (korytkami żelbetowymi), z osadzeniem elementów na ławie betonowej, wraz z ławą betonową
241,63=241,63</t>
  </si>
  <si>
    <t>241,63=241,63</t>
  </si>
  <si>
    <t>2.3.5</t>
  </si>
  <si>
    <t>Analogia! Ścianki czołowe betonowe z betonu C25/30 zbrojone obustronnie siatką fi16, #10 cm   (R= 0,955, M= 1,000, S= 1,000)
4,87=4,87</t>
  </si>
  <si>
    <t>4,87=4,87</t>
  </si>
  <si>
    <t>2.3.6</t>
  </si>
  <si>
    <t>???</t>
  </si>
  <si>
    <t>Jednostka</t>
  </si>
  <si>
    <t>Cena</t>
  </si>
  <si>
    <t>Wartość</t>
  </si>
  <si>
    <t>Analogia! Ścianki czołowe betonowe z betonu C25/30 zbrojone obustronnie siatką fi16, #10 cm
(2*2,1*0,2)-(0,26*0,2)=0,79</t>
  </si>
  <si>
    <t>Analogia! Ścianki czołowe betonowe z betonu C25/30 zbrojone obustronnie siatką fi16, #10 cm
4,87=4,87</t>
  </si>
  <si>
    <t>VAT</t>
  </si>
  <si>
    <t>Lp.</t>
  </si>
  <si>
    <t>Nazwa</t>
  </si>
  <si>
    <t>Ilość całkowita</t>
  </si>
  <si>
    <t>Betoniarze grupa IV</t>
  </si>
  <si>
    <t>r-g</t>
  </si>
  <si>
    <t>Brukarze grupa II</t>
  </si>
  <si>
    <t>Cieśle grupa IV</t>
  </si>
  <si>
    <t>Robocizna</t>
  </si>
  <si>
    <t>Robotnicy</t>
  </si>
  <si>
    <t>Robotnicy grupa I</t>
  </si>
  <si>
    <t>Asfalt drogowy - stały D 160/220 - luzem</t>
  </si>
  <si>
    <t>kg</t>
  </si>
  <si>
    <t>Bale iglaste obrzynane, wymiarowe klasa III, grubości 50-100·mm</t>
  </si>
  <si>
    <t>Beton zwykły z kruszywa naturalnego B-10 (mieszanka betonowa)</t>
  </si>
  <si>
    <t>Beton zwykły z kruszywa naturalnego B-20 (mieszanka betonowa)</t>
  </si>
  <si>
    <t>Beton zwykły z kruszywa naturalnego B-30 (mieszanka betonowa)</t>
  </si>
  <si>
    <t>Beton zwykły z kruszywa naturalnego B-7.5 (mieszanka betonowa)</t>
  </si>
  <si>
    <t>Deski iglaste obrzynane klasa III, grubości 25·mm</t>
  </si>
  <si>
    <t>Deski iglaste obrzynane klasa III, grubości 45·mm</t>
  </si>
  <si>
    <t>Drewno iglaste okrągłe korowane, nasycone, na stemple</t>
  </si>
  <si>
    <t>Elementy żelbetowe (korytka)</t>
  </si>
  <si>
    <t>Geomembrana</t>
  </si>
  <si>
    <t>Geotkanina</t>
  </si>
  <si>
    <t>Geowłóknina drenażowa</t>
  </si>
  <si>
    <t>Gwoździe budowlane okrągłe gołe</t>
  </si>
  <si>
    <t>Klej do łączenia geomembran</t>
  </si>
  <si>
    <t>Kliniec sortowany 4.0-31.5</t>
  </si>
  <si>
    <t>t</t>
  </si>
  <si>
    <t>Kołki faszynowe Fi·10-12·cm długości 190-200·cm</t>
  </si>
  <si>
    <t>Krąg betonowy o wysokości 500·mm, Fi·1200·mm</t>
  </si>
  <si>
    <t>Lepik asfaltowy bez wypełniaczy, stosowany na gorąco</t>
  </si>
  <si>
    <t>Miał kamienny łamany (kruszyny) 0-4.0 mm</t>
  </si>
  <si>
    <t>Osadniki betonowe</t>
  </si>
  <si>
    <t>Piasek do betonów zwykłych naturalny</t>
  </si>
  <si>
    <t>Płyta chodnikowa betonowa 50x50x7cm klasa II, szara</t>
  </si>
  <si>
    <t>Pokrywa nadstudzienna żelbetowa Fi·1200·mm</t>
  </si>
  <si>
    <t>Roztwór asfaltowy do gruntowania "Abizol R"</t>
  </si>
  <si>
    <t>Roztwór asfaltowy izolacyjny "Abizol P"</t>
  </si>
  <si>
    <t>Rura drenarska karbowana PVC z otworem 1,5x5,0·mm, 125·mm</t>
  </si>
  <si>
    <t>Rura PVC kanalizacji zewnętrznej kielichowa 400/11,7 mm</t>
  </si>
  <si>
    <t>Słupki drewniane iglaste Fi·70·mm</t>
  </si>
  <si>
    <t>Stopnie włazowe żeliwne</t>
  </si>
  <si>
    <t>Szpilki z prętów stalowych</t>
  </si>
  <si>
    <t>Środki przeciw przyczepności betonu "Separbet"</t>
  </si>
  <si>
    <t>Śruby ciesielskie</t>
  </si>
  <si>
    <t>Tłuczeń kamienny do nawierzchni drogowych, łamany sortowany</t>
  </si>
  <si>
    <t>Właz kanałowy żeliwny typ ciężki</t>
  </si>
  <si>
    <t>Woda przemysłowa</t>
  </si>
  <si>
    <t>Zaprawa cementowa M7 (m.50)</t>
  </si>
  <si>
    <t>Pomocnicze:</t>
  </si>
  <si>
    <t>Ciągnik kołowy (1)</t>
  </si>
  <si>
    <t>m-g</t>
  </si>
  <si>
    <t>Koparka jednonaczyniowa na podwoziu gąsienicowym 0.40·m3 (1)</t>
  </si>
  <si>
    <t>Koparka jednonaczyniowa na podwoziu gąsienicowym 0.60·m3 (1)</t>
  </si>
  <si>
    <t>Piła tarczowa Fi·710·mm</t>
  </si>
  <si>
    <t>Pompa do betonu na samochodzie 60·m3/h (1)</t>
  </si>
  <si>
    <t>Samochód dostawczy do 0.9·t (1)</t>
  </si>
  <si>
    <t>Samochód samowyładowczy 5-10·t (1)</t>
  </si>
  <si>
    <t>Samochód samowyładowczy do 5·t (1)</t>
  </si>
  <si>
    <t>Samochód skrzyniowy (1)</t>
  </si>
  <si>
    <t>Samochód skrzyniowy 5-10·t (1)</t>
  </si>
  <si>
    <t>Samochód skrzyniowy do 5·t (1)</t>
  </si>
  <si>
    <t>Spycharka gąsienicowa 74·kW (100·KM) (1)</t>
  </si>
  <si>
    <t>Ubijak spalinowy 200·kg</t>
  </si>
  <si>
    <t>Walec statyczny samojezdny 15·t (1)</t>
  </si>
  <si>
    <t>Żuraw samochodowy (1)</t>
  </si>
  <si>
    <t>Żuraw samochodowy 4·t (1)</t>
  </si>
  <si>
    <t>Kod CPV</t>
  </si>
  <si>
    <t>Wartość dodatku</t>
  </si>
  <si>
    <t>nr</t>
  </si>
  <si>
    <t>wartość netto</t>
  </si>
  <si>
    <t>wartość brutto</t>
  </si>
  <si>
    <t>Jedn</t>
  </si>
  <si>
    <t>wycena własna</t>
  </si>
  <si>
    <t>Roboty ziemne koparkami podsiębiernymi z transportem urobku samochodami samowyładowczymi do 3·km, w ziemi uprzednio zmagazynowanej w hałdach, koparka 0,60·m3, grunt kategorii IV, samochód 5-10·t
Wywóz : 10,60*0,15=1,59</t>
  </si>
  <si>
    <t>Roboty ziemne wykonywane koparkami podsiębiernymi, z transportem urobku samochodami samowyładowczymi na odległość do3·km, koparka 0,40 m3, kategoria  gruntu III-IV - wraz z opłatą za składowanie
Wykopy : (1,1*2)=2,20
(1,1*3)=3,30
(2,4*2,3*0,6)-(1,1*0,6)=2,65
-10,60*0,15=-1,59</t>
  </si>
  <si>
    <t>Roboty ziemne koparkami podsiębiernymi z transportem urobku samochodami samowyładowczymi do 3·km, w ziemi uprzednio zmagazynowanej w hałdach, koparka 0,60·m3, grunt kategorii IV, samochód 5-10·t
Wywóz : 6,08*0,15=0,91</t>
  </si>
  <si>
    <t>Roboty ziemne wykonywane koparkami podsiębiernymi, z transportem urobku samochodami samowyładowczymi na odległość do 3·km, koparka 0,40 m3, kategoria  gruntu III-IV - wraz z opłatą za składowanie
Wykopy : 2*3*0,85=5,10</t>
  </si>
  <si>
    <t>Roboty ziemne koparkami podsiębiernymi z transportem urobku samochodami samowyładowczymi do 3·km, w ziemi uprzednio zmagazynowanej w hałdach, koparka 0,60·m3, grunt kategorii IV, samochód 5-10·t
Wywóz : 394,93*0,15=59,24</t>
  </si>
  <si>
    <t>Roboty ziemne wykonywane koparkami podsiębiernymi, z transportem urobku samochodami samowyładowczymi na odległość do 3·km, koparka 0,40 m3, kategoria  gruntu III-IV - wraz z opłatą za składowanie
Wykopy pod rów otwarty nieumocniony : (269,59-35)*0,59=138,41
Wykopy pod odcinki zarurowania rowu : 38,06*1,1+5,3*1,1=47,70
Wykopy pod ścianki czołowe : (4*(1,9*2,19*0,75))-(0,2*1,1*4)=11,60
Wykopy pod studnie : 2*(2,2*2,2*1,7)=16,46
-394,93*0,15=-59,24
-31,75=-31,75</t>
  </si>
  <si>
    <t>Roboty ziemne wykonywane koparkami podsiębiernymi, z transportem urobku samochodami samowyładowczymi na odległość do 3·km, koparka 0,40 m3, kategoria  gruntu III-IV - wraz z opłatą za składowanie
(269,59-35)*0,51=119,64
(6*(2,30*0,6*2,4)-(6*1,1*0,6))=15,91</t>
  </si>
  <si>
    <t>Cena jedn.</t>
  </si>
  <si>
    <t xml:space="preserve">załącznik A1 </t>
  </si>
  <si>
    <r>
      <t>ZDP.ZP.2721.</t>
    </r>
    <r>
      <rPr>
        <b/>
        <i/>
        <sz val="11"/>
        <color indexed="8"/>
        <rFont val="Arial"/>
        <family val="2"/>
      </rPr>
      <t>20.</t>
    </r>
    <r>
      <rPr>
        <i/>
        <sz val="11"/>
        <color indexed="8"/>
        <rFont val="Arial"/>
        <family val="2"/>
      </rPr>
      <t>2016</t>
    </r>
  </si>
  <si>
    <t>………………………………………………………………..</t>
  </si>
  <si>
    <t xml:space="preserve">data i podpis </t>
  </si>
  <si>
    <t xml:space="preserve">wartość vat </t>
  </si>
  <si>
    <t xml:space="preserve">  </t>
  </si>
  <si>
    <r>
      <rPr>
        <b/>
        <sz val="11"/>
        <color indexed="8"/>
        <rFont val="Arial"/>
        <family val="2"/>
      </rPr>
      <t xml:space="preserve">KOSZTORYS OFERTOWY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</rPr>
      <t>Budowa urządzeń odwadniających korpus drogi powiatowej nr 2025K Mietniów-Raciborsko w m. Mietniów                 w km 0+625 odc. Drogi 007-029</t>
    </r>
  </si>
  <si>
    <t xml:space="preserve">wartość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</si>
</sst>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164" fontId="2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164" fontId="3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D1" sqref="D1"/>
    </sheetView>
  </sheetViews>
  <sheetFormatPr defaultColWidth="11.57421875" defaultRowHeight="12.75"/>
  <cols>
    <col min="1" max="1" width="16.00390625" style="0" customWidth="1"/>
    <col min="2" max="2" width="23.00390625" style="0" customWidth="1"/>
    <col min="3" max="3" width="57.00390625" style="0" customWidth="1"/>
    <col min="4" max="4" width="14.00390625" style="0" customWidth="1"/>
    <col min="5" max="5" width="15.00390625" style="0" customWidth="1"/>
    <col min="6" max="6" width="13.00390625" style="0" customWidth="1"/>
    <col min="7" max="7" width="22.00390625" style="0" customWidth="1"/>
    <col min="8" max="252" width="9.14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5" customFormat="1" ht="12.75">
      <c r="A2" s="2"/>
      <c r="B2" s="3" t="s">
        <v>7</v>
      </c>
      <c r="C2" s="3" t="s">
        <v>8</v>
      </c>
      <c r="D2" s="4"/>
      <c r="E2" s="4"/>
      <c r="F2" s="4"/>
      <c r="G2" s="4"/>
    </row>
    <row r="3" spans="1:7" ht="25.5">
      <c r="A3" s="2" t="s">
        <v>9</v>
      </c>
      <c r="B3" s="3" t="s">
        <v>10</v>
      </c>
      <c r="C3" s="3" t="s">
        <v>11</v>
      </c>
      <c r="D3" s="4"/>
      <c r="E3" s="4"/>
      <c r="F3" s="4"/>
      <c r="G3" s="4"/>
    </row>
    <row r="4" spans="1:7" ht="25.5">
      <c r="A4" s="2"/>
      <c r="B4" s="3" t="s">
        <v>12</v>
      </c>
      <c r="C4" s="3" t="s">
        <v>13</v>
      </c>
      <c r="D4" s="4"/>
      <c r="E4" s="4"/>
      <c r="F4" s="4"/>
      <c r="G4" s="4"/>
    </row>
    <row r="5" spans="1:7" ht="25.5">
      <c r="A5" s="2" t="s">
        <v>14</v>
      </c>
      <c r="B5" s="3" t="s">
        <v>12</v>
      </c>
      <c r="C5" s="3" t="s">
        <v>15</v>
      </c>
      <c r="D5" s="4"/>
      <c r="E5" s="4"/>
      <c r="F5" s="4"/>
      <c r="G5" s="4"/>
    </row>
    <row r="6" spans="1:7" ht="21">
      <c r="A6" s="6" t="s">
        <v>16</v>
      </c>
      <c r="B6" s="7" t="s">
        <v>17</v>
      </c>
      <c r="C6" s="7" t="s">
        <v>18</v>
      </c>
      <c r="D6" s="7" t="s">
        <v>19</v>
      </c>
      <c r="E6" s="8">
        <v>0.01</v>
      </c>
      <c r="F6" s="8">
        <v>1</v>
      </c>
      <c r="G6" s="7"/>
    </row>
    <row r="7" spans="1:7" ht="25.5">
      <c r="A7" s="2" t="s">
        <v>20</v>
      </c>
      <c r="B7" s="3" t="s">
        <v>12</v>
      </c>
      <c r="C7" s="3" t="s">
        <v>21</v>
      </c>
      <c r="D7" s="4"/>
      <c r="E7" s="4"/>
      <c r="F7" s="4"/>
      <c r="G7" s="4"/>
    </row>
    <row r="8" spans="1:7" ht="42">
      <c r="A8" s="6" t="s">
        <v>22</v>
      </c>
      <c r="B8" s="7" t="s">
        <v>23</v>
      </c>
      <c r="C8" s="7" t="s">
        <v>24</v>
      </c>
      <c r="D8" s="7" t="s">
        <v>25</v>
      </c>
      <c r="E8" s="8">
        <v>10.6</v>
      </c>
      <c r="F8" s="8">
        <v>1</v>
      </c>
      <c r="G8" s="7" t="s">
        <v>26</v>
      </c>
    </row>
    <row r="9" spans="1:7" ht="52.5">
      <c r="A9" s="6" t="s">
        <v>27</v>
      </c>
      <c r="B9" s="7" t="s">
        <v>28</v>
      </c>
      <c r="C9" s="7" t="s">
        <v>29</v>
      </c>
      <c r="D9" s="7" t="s">
        <v>30</v>
      </c>
      <c r="E9" s="8">
        <v>1.59</v>
      </c>
      <c r="F9" s="8">
        <v>1</v>
      </c>
      <c r="G9" s="7" t="s">
        <v>31</v>
      </c>
    </row>
    <row r="10" spans="1:7" ht="52.5">
      <c r="A10" s="6" t="s">
        <v>32</v>
      </c>
      <c r="B10" s="7" t="s">
        <v>33</v>
      </c>
      <c r="C10" s="7" t="s">
        <v>34</v>
      </c>
      <c r="D10" s="7" t="s">
        <v>30</v>
      </c>
      <c r="E10" s="8">
        <v>1.59</v>
      </c>
      <c r="F10" s="8">
        <v>9</v>
      </c>
      <c r="G10" s="7" t="s">
        <v>35</v>
      </c>
    </row>
    <row r="11" spans="1:7" ht="25.5">
      <c r="A11" s="2" t="s">
        <v>36</v>
      </c>
      <c r="B11" s="3" t="s">
        <v>12</v>
      </c>
      <c r="C11" s="3" t="s">
        <v>37</v>
      </c>
      <c r="D11" s="4"/>
      <c r="E11" s="4"/>
      <c r="F11" s="4"/>
      <c r="G11" s="4"/>
    </row>
    <row r="12" spans="1:7" ht="84">
      <c r="A12" s="6" t="s">
        <v>38</v>
      </c>
      <c r="B12" s="7" t="s">
        <v>39</v>
      </c>
      <c r="C12" s="7" t="s">
        <v>40</v>
      </c>
      <c r="D12" s="7" t="s">
        <v>30</v>
      </c>
      <c r="E12" s="8">
        <v>6.56</v>
      </c>
      <c r="F12" s="8">
        <v>1</v>
      </c>
      <c r="G12" s="7" t="s">
        <v>41</v>
      </c>
    </row>
    <row r="13" spans="1:7" ht="94.5">
      <c r="A13" s="6" t="s">
        <v>42</v>
      </c>
      <c r="B13" s="7" t="s">
        <v>43</v>
      </c>
      <c r="C13" s="7" t="s">
        <v>44</v>
      </c>
      <c r="D13" s="7" t="s">
        <v>30</v>
      </c>
      <c r="E13" s="8">
        <v>6.56</v>
      </c>
      <c r="F13" s="8">
        <v>9</v>
      </c>
      <c r="G13" s="7" t="s">
        <v>45</v>
      </c>
    </row>
    <row r="14" spans="1:7" ht="25.5">
      <c r="A14" s="2" t="s">
        <v>46</v>
      </c>
      <c r="B14" s="3" t="s">
        <v>12</v>
      </c>
      <c r="C14" s="3" t="s">
        <v>47</v>
      </c>
      <c r="D14" s="4"/>
      <c r="E14" s="4"/>
      <c r="F14" s="4"/>
      <c r="G14" s="4"/>
    </row>
    <row r="15" spans="1:7" ht="42">
      <c r="A15" s="6" t="s">
        <v>48</v>
      </c>
      <c r="B15" s="7" t="s">
        <v>49</v>
      </c>
      <c r="C15" s="7" t="s">
        <v>50</v>
      </c>
      <c r="D15" s="7" t="s">
        <v>25</v>
      </c>
      <c r="E15" s="8">
        <v>29.26</v>
      </c>
      <c r="F15" s="8">
        <v>1</v>
      </c>
      <c r="G15" s="7" t="s">
        <v>51</v>
      </c>
    </row>
    <row r="16" spans="1:7" ht="31.5">
      <c r="A16" s="6" t="s">
        <v>52</v>
      </c>
      <c r="B16" s="7" t="s">
        <v>53</v>
      </c>
      <c r="C16" s="7" t="s">
        <v>54</v>
      </c>
      <c r="D16" s="7" t="s">
        <v>25</v>
      </c>
      <c r="E16" s="8">
        <v>7.4</v>
      </c>
      <c r="F16" s="8">
        <v>1</v>
      </c>
      <c r="G16" s="7" t="s">
        <v>55</v>
      </c>
    </row>
    <row r="17" spans="1:7" ht="73.5">
      <c r="A17" s="6" t="s">
        <v>56</v>
      </c>
      <c r="B17" s="7" t="s">
        <v>57</v>
      </c>
      <c r="C17" s="7" t="s">
        <v>58</v>
      </c>
      <c r="D17" s="7" t="s">
        <v>30</v>
      </c>
      <c r="E17" s="8">
        <v>5.79</v>
      </c>
      <c r="F17" s="8">
        <v>1</v>
      </c>
      <c r="G17" s="7" t="s">
        <v>59</v>
      </c>
    </row>
    <row r="18" spans="1:7" ht="42">
      <c r="A18" s="6" t="s">
        <v>60</v>
      </c>
      <c r="B18" s="7" t="s">
        <v>61</v>
      </c>
      <c r="C18" s="7" t="s">
        <v>62</v>
      </c>
      <c r="D18" s="7" t="s">
        <v>25</v>
      </c>
      <c r="E18" s="8">
        <v>4</v>
      </c>
      <c r="F18" s="8">
        <v>1</v>
      </c>
      <c r="G18" s="7" t="s">
        <v>63</v>
      </c>
    </row>
    <row r="19" spans="1:7" ht="31.5">
      <c r="A19" s="6" t="s">
        <v>64</v>
      </c>
      <c r="B19" s="7" t="s">
        <v>65</v>
      </c>
      <c r="C19" s="7" t="s">
        <v>66</v>
      </c>
      <c r="D19" s="7" t="s">
        <v>67</v>
      </c>
      <c r="E19" s="8">
        <v>3</v>
      </c>
      <c r="F19" s="8">
        <v>1</v>
      </c>
      <c r="G19" s="7"/>
    </row>
    <row r="20" spans="1:7" ht="12.75">
      <c r="A20" s="6" t="s">
        <v>68</v>
      </c>
      <c r="B20" s="7" t="s">
        <v>69</v>
      </c>
      <c r="C20" s="7" t="s">
        <v>70</v>
      </c>
      <c r="D20" s="7" t="s">
        <v>71</v>
      </c>
      <c r="E20" s="8">
        <v>1</v>
      </c>
      <c r="F20" s="8">
        <v>1</v>
      </c>
      <c r="G20" s="7"/>
    </row>
    <row r="21" spans="1:7" ht="42">
      <c r="A21" s="6" t="s">
        <v>72</v>
      </c>
      <c r="B21" s="7" t="s">
        <v>73</v>
      </c>
      <c r="C21" s="7" t="s">
        <v>74</v>
      </c>
      <c r="D21" s="7" t="s">
        <v>30</v>
      </c>
      <c r="E21" s="8">
        <v>0.79</v>
      </c>
      <c r="F21" s="8">
        <v>1</v>
      </c>
      <c r="G21" s="7" t="s">
        <v>75</v>
      </c>
    </row>
    <row r="22" spans="1:7" ht="12.75">
      <c r="A22" s="2" t="s">
        <v>76</v>
      </c>
      <c r="B22" s="3" t="s">
        <v>12</v>
      </c>
      <c r="C22" s="3" t="s">
        <v>77</v>
      </c>
      <c r="D22" s="4"/>
      <c r="E22" s="4"/>
      <c r="F22" s="4"/>
      <c r="G22" s="4"/>
    </row>
    <row r="23" spans="1:7" ht="12.75">
      <c r="A23" s="6" t="s">
        <v>78</v>
      </c>
      <c r="B23" s="7" t="s">
        <v>79</v>
      </c>
      <c r="C23" s="7" t="s">
        <v>80</v>
      </c>
      <c r="D23" s="7" t="s">
        <v>67</v>
      </c>
      <c r="E23" s="8">
        <v>5</v>
      </c>
      <c r="F23" s="8">
        <v>1</v>
      </c>
      <c r="G23" s="7"/>
    </row>
    <row r="24" spans="1:7" ht="25.5">
      <c r="A24" s="2"/>
      <c r="B24" s="3" t="s">
        <v>12</v>
      </c>
      <c r="C24" s="3" t="s">
        <v>81</v>
      </c>
      <c r="D24" s="4"/>
      <c r="E24" s="4"/>
      <c r="F24" s="4"/>
      <c r="G24" s="4"/>
    </row>
    <row r="25" spans="1:7" ht="25.5">
      <c r="A25" s="2" t="s">
        <v>82</v>
      </c>
      <c r="B25" s="3" t="s">
        <v>12</v>
      </c>
      <c r="C25" s="3" t="s">
        <v>15</v>
      </c>
      <c r="D25" s="4"/>
      <c r="E25" s="4"/>
      <c r="F25" s="4"/>
      <c r="G25" s="4"/>
    </row>
    <row r="26" spans="1:7" ht="21">
      <c r="A26" s="6" t="s">
        <v>83</v>
      </c>
      <c r="B26" s="7" t="s">
        <v>17</v>
      </c>
      <c r="C26" s="7" t="s">
        <v>18</v>
      </c>
      <c r="D26" s="7" t="s">
        <v>19</v>
      </c>
      <c r="E26" s="8">
        <v>0.01</v>
      </c>
      <c r="F26" s="8">
        <v>1</v>
      </c>
      <c r="G26" s="7"/>
    </row>
    <row r="27" spans="1:7" ht="25.5">
      <c r="A27" s="2" t="s">
        <v>84</v>
      </c>
      <c r="B27" s="3" t="s">
        <v>12</v>
      </c>
      <c r="C27" s="3" t="s">
        <v>21</v>
      </c>
      <c r="D27" s="4"/>
      <c r="E27" s="4"/>
      <c r="F27" s="4"/>
      <c r="G27" s="4"/>
    </row>
    <row r="28" spans="1:7" ht="42">
      <c r="A28" s="6" t="s">
        <v>85</v>
      </c>
      <c r="B28" s="7" t="s">
        <v>23</v>
      </c>
      <c r="C28" s="7" t="s">
        <v>86</v>
      </c>
      <c r="D28" s="7" t="s">
        <v>25</v>
      </c>
      <c r="E28" s="8">
        <v>6.08</v>
      </c>
      <c r="F28" s="8">
        <v>1</v>
      </c>
      <c r="G28" s="7" t="s">
        <v>87</v>
      </c>
    </row>
    <row r="29" spans="1:7" ht="52.5">
      <c r="A29" s="6" t="s">
        <v>88</v>
      </c>
      <c r="B29" s="7" t="s">
        <v>28</v>
      </c>
      <c r="C29" s="7" t="s">
        <v>89</v>
      </c>
      <c r="D29" s="7" t="s">
        <v>30</v>
      </c>
      <c r="E29" s="8">
        <v>0.91</v>
      </c>
      <c r="F29" s="8">
        <v>1</v>
      </c>
      <c r="G29" s="7" t="s">
        <v>90</v>
      </c>
    </row>
    <row r="30" spans="1:7" ht="52.5">
      <c r="A30" s="6" t="s">
        <v>91</v>
      </c>
      <c r="B30" s="7" t="s">
        <v>33</v>
      </c>
      <c r="C30" s="7" t="s">
        <v>92</v>
      </c>
      <c r="D30" s="7" t="s">
        <v>30</v>
      </c>
      <c r="E30" s="8">
        <v>0.91</v>
      </c>
      <c r="F30" s="8">
        <v>9</v>
      </c>
      <c r="G30" s="7" t="s">
        <v>93</v>
      </c>
    </row>
    <row r="31" spans="1:7" ht="25.5">
      <c r="A31" s="2" t="s">
        <v>94</v>
      </c>
      <c r="B31" s="3" t="s">
        <v>12</v>
      </c>
      <c r="C31" s="3" t="s">
        <v>37</v>
      </c>
      <c r="D31" s="4"/>
      <c r="E31" s="4"/>
      <c r="F31" s="4"/>
      <c r="G31" s="4"/>
    </row>
    <row r="32" spans="1:7" ht="52.5">
      <c r="A32" s="6" t="s">
        <v>95</v>
      </c>
      <c r="B32" s="7" t="s">
        <v>39</v>
      </c>
      <c r="C32" s="7" t="s">
        <v>96</v>
      </c>
      <c r="D32" s="7" t="s">
        <v>30</v>
      </c>
      <c r="E32" s="8">
        <v>5.1000000000000005</v>
      </c>
      <c r="F32" s="8">
        <v>1</v>
      </c>
      <c r="G32" s="7" t="s">
        <v>97</v>
      </c>
    </row>
    <row r="33" spans="1:7" ht="63">
      <c r="A33" s="6" t="s">
        <v>98</v>
      </c>
      <c r="B33" s="7" t="s">
        <v>43</v>
      </c>
      <c r="C33" s="7" t="s">
        <v>99</v>
      </c>
      <c r="D33" s="7" t="s">
        <v>30</v>
      </c>
      <c r="E33" s="8">
        <v>5.1000000000000005</v>
      </c>
      <c r="F33" s="8">
        <v>9</v>
      </c>
      <c r="G33" s="7" t="s">
        <v>100</v>
      </c>
    </row>
    <row r="34" spans="1:7" ht="25.5">
      <c r="A34" s="2" t="s">
        <v>101</v>
      </c>
      <c r="B34" s="3" t="s">
        <v>12</v>
      </c>
      <c r="C34" s="3" t="s">
        <v>47</v>
      </c>
      <c r="D34" s="4"/>
      <c r="E34" s="4"/>
      <c r="F34" s="4"/>
      <c r="G34" s="4"/>
    </row>
    <row r="35" spans="1:7" ht="42">
      <c r="A35" s="6" t="s">
        <v>102</v>
      </c>
      <c r="B35" s="7" t="s">
        <v>49</v>
      </c>
      <c r="C35" s="7" t="s">
        <v>103</v>
      </c>
      <c r="D35" s="7" t="s">
        <v>25</v>
      </c>
      <c r="E35" s="8">
        <v>10.02</v>
      </c>
      <c r="F35" s="8">
        <v>1</v>
      </c>
      <c r="G35" s="7" t="s">
        <v>104</v>
      </c>
    </row>
    <row r="36" spans="1:7" ht="31.5">
      <c r="A36" s="6" t="s">
        <v>105</v>
      </c>
      <c r="B36" s="7" t="s">
        <v>57</v>
      </c>
      <c r="C36" s="7" t="s">
        <v>106</v>
      </c>
      <c r="D36" s="7" t="s">
        <v>30</v>
      </c>
      <c r="E36" s="8">
        <v>1.68</v>
      </c>
      <c r="F36" s="8">
        <v>1</v>
      </c>
      <c r="G36" s="7" t="s">
        <v>107</v>
      </c>
    </row>
    <row r="37" spans="1:7" ht="31.5">
      <c r="A37" s="6" t="s">
        <v>108</v>
      </c>
      <c r="B37" s="7" t="s">
        <v>109</v>
      </c>
      <c r="C37" s="7" t="s">
        <v>110</v>
      </c>
      <c r="D37" s="7" t="s">
        <v>30</v>
      </c>
      <c r="E37" s="8">
        <v>0.2</v>
      </c>
      <c r="F37" s="8">
        <v>1</v>
      </c>
      <c r="G37" s="7" t="s">
        <v>111</v>
      </c>
    </row>
    <row r="38" spans="1:7" ht="42">
      <c r="A38" s="6" t="s">
        <v>112</v>
      </c>
      <c r="B38" s="7" t="s">
        <v>113</v>
      </c>
      <c r="C38" s="7" t="s">
        <v>114</v>
      </c>
      <c r="D38" s="7" t="s">
        <v>25</v>
      </c>
      <c r="E38" s="8">
        <v>5.9</v>
      </c>
      <c r="F38" s="8">
        <v>1.33</v>
      </c>
      <c r="G38" s="7" t="s">
        <v>115</v>
      </c>
    </row>
    <row r="39" spans="1:7" ht="21">
      <c r="A39" s="6" t="s">
        <v>116</v>
      </c>
      <c r="B39" s="7" t="s">
        <v>117</v>
      </c>
      <c r="C39" s="7" t="s">
        <v>118</v>
      </c>
      <c r="D39" s="7" t="s">
        <v>67</v>
      </c>
      <c r="E39" s="8">
        <v>2</v>
      </c>
      <c r="F39" s="8">
        <v>1</v>
      </c>
      <c r="G39" s="7"/>
    </row>
    <row r="40" spans="1:7" ht="12.75">
      <c r="A40" s="2" t="s">
        <v>119</v>
      </c>
      <c r="B40" s="3" t="s">
        <v>12</v>
      </c>
      <c r="C40" s="3" t="s">
        <v>77</v>
      </c>
      <c r="D40" s="4"/>
      <c r="E40" s="4"/>
      <c r="F40" s="4"/>
      <c r="G40" s="4"/>
    </row>
    <row r="41" spans="1:7" ht="12.75">
      <c r="A41" s="6" t="s">
        <v>120</v>
      </c>
      <c r="B41" s="7" t="s">
        <v>79</v>
      </c>
      <c r="C41" s="7" t="s">
        <v>80</v>
      </c>
      <c r="D41" s="7" t="s">
        <v>67</v>
      </c>
      <c r="E41" s="8">
        <v>3</v>
      </c>
      <c r="F41" s="8">
        <v>1</v>
      </c>
      <c r="G41" s="7"/>
    </row>
    <row r="42" spans="1:7" ht="25.5">
      <c r="A42" s="2"/>
      <c r="B42" s="3" t="s">
        <v>12</v>
      </c>
      <c r="C42" s="3" t="s">
        <v>121</v>
      </c>
      <c r="D42" s="4"/>
      <c r="E42" s="4"/>
      <c r="F42" s="4"/>
      <c r="G42" s="4"/>
    </row>
    <row r="43" spans="1:7" ht="25.5">
      <c r="A43" s="2" t="s">
        <v>122</v>
      </c>
      <c r="B43" s="3" t="s">
        <v>12</v>
      </c>
      <c r="C43" s="3" t="s">
        <v>15</v>
      </c>
      <c r="D43" s="4"/>
      <c r="E43" s="4"/>
      <c r="F43" s="4"/>
      <c r="G43" s="4"/>
    </row>
    <row r="44" spans="1:7" ht="21">
      <c r="A44" s="6" t="s">
        <v>123</v>
      </c>
      <c r="B44" s="7" t="s">
        <v>17</v>
      </c>
      <c r="C44" s="7" t="s">
        <v>18</v>
      </c>
      <c r="D44" s="7" t="s">
        <v>19</v>
      </c>
      <c r="E44" s="8">
        <v>0.27</v>
      </c>
      <c r="F44" s="8">
        <v>1</v>
      </c>
      <c r="G44" s="7"/>
    </row>
    <row r="45" spans="1:7" ht="25.5">
      <c r="A45" s="2" t="s">
        <v>124</v>
      </c>
      <c r="B45" s="3" t="s">
        <v>12</v>
      </c>
      <c r="C45" s="3" t="s">
        <v>21</v>
      </c>
      <c r="D45" s="4"/>
      <c r="E45" s="4"/>
      <c r="F45" s="4"/>
      <c r="G45" s="4"/>
    </row>
    <row r="46" spans="1:7" ht="42">
      <c r="A46" s="6" t="s">
        <v>125</v>
      </c>
      <c r="B46" s="7" t="s">
        <v>23</v>
      </c>
      <c r="C46" s="7" t="s">
        <v>126</v>
      </c>
      <c r="D46" s="7" t="s">
        <v>25</v>
      </c>
      <c r="E46" s="8">
        <v>394.93</v>
      </c>
      <c r="F46" s="8">
        <v>1</v>
      </c>
      <c r="G46" s="7" t="s">
        <v>127</v>
      </c>
    </row>
    <row r="47" spans="1:7" ht="52.5">
      <c r="A47" s="6" t="s">
        <v>128</v>
      </c>
      <c r="B47" s="7" t="s">
        <v>28</v>
      </c>
      <c r="C47" s="7" t="s">
        <v>129</v>
      </c>
      <c r="D47" s="7" t="s">
        <v>30</v>
      </c>
      <c r="E47" s="8">
        <v>59.24</v>
      </c>
      <c r="F47" s="8">
        <v>1</v>
      </c>
      <c r="G47" s="7" t="s">
        <v>130</v>
      </c>
    </row>
    <row r="48" spans="1:7" ht="52.5">
      <c r="A48" s="6" t="s">
        <v>131</v>
      </c>
      <c r="B48" s="7" t="s">
        <v>33</v>
      </c>
      <c r="C48" s="7" t="s">
        <v>132</v>
      </c>
      <c r="D48" s="7" t="s">
        <v>30</v>
      </c>
      <c r="E48" s="8">
        <v>59.24</v>
      </c>
      <c r="F48" s="8">
        <v>9</v>
      </c>
      <c r="G48" s="7" t="s">
        <v>133</v>
      </c>
    </row>
    <row r="49" spans="1:7" ht="25.5">
      <c r="A49" s="2" t="s">
        <v>134</v>
      </c>
      <c r="B49" s="3" t="s">
        <v>12</v>
      </c>
      <c r="C49" s="3" t="s">
        <v>37</v>
      </c>
      <c r="D49" s="4"/>
      <c r="E49" s="4"/>
      <c r="F49" s="4"/>
      <c r="G49" s="4"/>
    </row>
    <row r="50" spans="1:7" ht="136.5">
      <c r="A50" s="6" t="s">
        <v>135</v>
      </c>
      <c r="B50" s="7" t="s">
        <v>39</v>
      </c>
      <c r="C50" s="7" t="s">
        <v>136</v>
      </c>
      <c r="D50" s="7" t="s">
        <v>30</v>
      </c>
      <c r="E50" s="8">
        <v>123.18</v>
      </c>
      <c r="F50" s="8">
        <v>1</v>
      </c>
      <c r="G50" s="7" t="s">
        <v>137</v>
      </c>
    </row>
    <row r="51" spans="1:7" ht="21">
      <c r="A51" s="6" t="s">
        <v>138</v>
      </c>
      <c r="B51" s="7" t="s">
        <v>39</v>
      </c>
      <c r="C51" s="7" t="s">
        <v>139</v>
      </c>
      <c r="D51" s="7" t="s">
        <v>30</v>
      </c>
      <c r="E51" s="8">
        <v>31.75</v>
      </c>
      <c r="F51" s="8">
        <v>1</v>
      </c>
      <c r="G51" s="7"/>
    </row>
    <row r="52" spans="1:7" ht="136.5">
      <c r="A52" s="6" t="s">
        <v>140</v>
      </c>
      <c r="B52" s="7" t="s">
        <v>43</v>
      </c>
      <c r="C52" s="7" t="s">
        <v>141</v>
      </c>
      <c r="D52" s="7" t="s">
        <v>30</v>
      </c>
      <c r="E52" s="8">
        <v>123.18</v>
      </c>
      <c r="F52" s="8">
        <v>9</v>
      </c>
      <c r="G52" s="7" t="s">
        <v>137</v>
      </c>
    </row>
    <row r="53" spans="1:7" ht="63">
      <c r="A53" s="6" t="s">
        <v>142</v>
      </c>
      <c r="B53" s="7" t="s">
        <v>143</v>
      </c>
      <c r="C53" s="7" t="s">
        <v>144</v>
      </c>
      <c r="D53" s="7" t="s">
        <v>30</v>
      </c>
      <c r="E53" s="8">
        <v>31.75</v>
      </c>
      <c r="F53" s="8">
        <v>1</v>
      </c>
      <c r="G53" s="7" t="s">
        <v>145</v>
      </c>
    </row>
    <row r="54" spans="1:7" ht="12.75">
      <c r="A54" s="2" t="s">
        <v>146</v>
      </c>
      <c r="B54" s="3" t="s">
        <v>12</v>
      </c>
      <c r="C54" s="3" t="s">
        <v>147</v>
      </c>
      <c r="D54" s="4"/>
      <c r="E54" s="4"/>
      <c r="F54" s="4"/>
      <c r="G54" s="4"/>
    </row>
    <row r="55" spans="1:7" ht="12.75">
      <c r="A55" s="6" t="s">
        <v>148</v>
      </c>
      <c r="B55" s="7" t="s">
        <v>149</v>
      </c>
      <c r="C55" s="7" t="s">
        <v>150</v>
      </c>
      <c r="D55" s="7" t="s">
        <v>67</v>
      </c>
      <c r="E55" s="8">
        <v>35</v>
      </c>
      <c r="F55" s="8">
        <v>1</v>
      </c>
      <c r="G55" s="7"/>
    </row>
    <row r="56" spans="1:7" ht="21">
      <c r="A56" s="6" t="s">
        <v>151</v>
      </c>
      <c r="B56" s="7" t="s">
        <v>69</v>
      </c>
      <c r="C56" s="7" t="s">
        <v>152</v>
      </c>
      <c r="D56" s="7" t="s">
        <v>71</v>
      </c>
      <c r="E56" s="8">
        <v>4</v>
      </c>
      <c r="F56" s="8">
        <v>1</v>
      </c>
      <c r="G56" s="7"/>
    </row>
    <row r="57" spans="1:7" ht="63">
      <c r="A57" s="6" t="s">
        <v>153</v>
      </c>
      <c r="B57" s="7" t="s">
        <v>57</v>
      </c>
      <c r="C57" s="7" t="s">
        <v>154</v>
      </c>
      <c r="D57" s="7" t="s">
        <v>30</v>
      </c>
      <c r="E57" s="8">
        <v>59.24</v>
      </c>
      <c r="F57" s="8">
        <v>1</v>
      </c>
      <c r="G57" s="7" t="s">
        <v>155</v>
      </c>
    </row>
    <row r="58" spans="1:7" ht="31.5">
      <c r="A58" s="6" t="s">
        <v>156</v>
      </c>
      <c r="B58" s="7" t="s">
        <v>157</v>
      </c>
      <c r="C58" s="7" t="s">
        <v>158</v>
      </c>
      <c r="D58" s="7" t="s">
        <v>30</v>
      </c>
      <c r="E58" s="8">
        <v>0.9</v>
      </c>
      <c r="F58" s="8">
        <v>1</v>
      </c>
      <c r="G58" s="7" t="s">
        <v>159</v>
      </c>
    </row>
    <row r="59" spans="1:7" ht="21">
      <c r="A59" s="6" t="s">
        <v>160</v>
      </c>
      <c r="B59" s="7" t="s">
        <v>161</v>
      </c>
      <c r="C59" s="7" t="s">
        <v>162</v>
      </c>
      <c r="D59" s="7" t="s">
        <v>71</v>
      </c>
      <c r="E59" s="8">
        <v>2</v>
      </c>
      <c r="F59" s="8">
        <v>1</v>
      </c>
      <c r="G59" s="7"/>
    </row>
    <row r="60" spans="1:7" ht="21">
      <c r="A60" s="6" t="s">
        <v>163</v>
      </c>
      <c r="B60" s="7" t="s">
        <v>164</v>
      </c>
      <c r="C60" s="7" t="s">
        <v>165</v>
      </c>
      <c r="D60" s="7" t="s">
        <v>166</v>
      </c>
      <c r="E60" s="8">
        <v>-6</v>
      </c>
      <c r="F60" s="8">
        <v>1</v>
      </c>
      <c r="G60" s="7"/>
    </row>
    <row r="61" spans="1:7" ht="12.75">
      <c r="A61" s="2" t="s">
        <v>167</v>
      </c>
      <c r="B61" s="3" t="s">
        <v>12</v>
      </c>
      <c r="C61" s="3" t="s">
        <v>77</v>
      </c>
      <c r="D61" s="4"/>
      <c r="E61" s="4"/>
      <c r="F61" s="4"/>
      <c r="G61" s="4"/>
    </row>
    <row r="62" spans="1:7" ht="12.75">
      <c r="A62" s="6" t="s">
        <v>168</v>
      </c>
      <c r="B62" s="7" t="s">
        <v>79</v>
      </c>
      <c r="C62" s="7" t="s">
        <v>80</v>
      </c>
      <c r="D62" s="7" t="s">
        <v>67</v>
      </c>
      <c r="E62" s="8">
        <v>35</v>
      </c>
      <c r="F62" s="8">
        <v>1</v>
      </c>
      <c r="G62" s="7"/>
    </row>
    <row r="63" spans="1:7" ht="38.25">
      <c r="A63" s="2" t="s">
        <v>169</v>
      </c>
      <c r="B63" s="3" t="s">
        <v>10</v>
      </c>
      <c r="C63" s="3" t="s">
        <v>170</v>
      </c>
      <c r="D63" s="4"/>
      <c r="E63" s="4"/>
      <c r="F63" s="4"/>
      <c r="G63" s="4"/>
    </row>
    <row r="64" spans="1:7" ht="25.5">
      <c r="A64" s="2" t="s">
        <v>171</v>
      </c>
      <c r="B64" s="3" t="s">
        <v>12</v>
      </c>
      <c r="C64" s="3" t="s">
        <v>37</v>
      </c>
      <c r="D64" s="4"/>
      <c r="E64" s="4"/>
      <c r="F64" s="4"/>
      <c r="G64" s="4"/>
    </row>
    <row r="65" spans="1:7" ht="63">
      <c r="A65" s="6" t="s">
        <v>172</v>
      </c>
      <c r="B65" s="7" t="s">
        <v>39</v>
      </c>
      <c r="C65" s="7" t="s">
        <v>173</v>
      </c>
      <c r="D65" s="7" t="s">
        <v>30</v>
      </c>
      <c r="E65" s="8">
        <v>135.55</v>
      </c>
      <c r="F65" s="8">
        <v>1</v>
      </c>
      <c r="G65" s="7" t="s">
        <v>174</v>
      </c>
    </row>
    <row r="66" spans="1:7" ht="73.5">
      <c r="A66" s="6" t="s">
        <v>175</v>
      </c>
      <c r="B66" s="7" t="s">
        <v>43</v>
      </c>
      <c r="C66" s="7" t="s">
        <v>176</v>
      </c>
      <c r="D66" s="7" t="s">
        <v>30</v>
      </c>
      <c r="E66" s="8">
        <v>135.55</v>
      </c>
      <c r="F66" s="8">
        <v>9</v>
      </c>
      <c r="G66" s="7" t="s">
        <v>174</v>
      </c>
    </row>
    <row r="67" spans="1:7" ht="12.75">
      <c r="A67" s="2" t="s">
        <v>177</v>
      </c>
      <c r="B67" s="3" t="s">
        <v>12</v>
      </c>
      <c r="C67" s="3" t="s">
        <v>77</v>
      </c>
      <c r="D67" s="4"/>
      <c r="E67" s="4"/>
      <c r="F67" s="4"/>
      <c r="G67" s="4"/>
    </row>
    <row r="68" spans="1:7" ht="31.5">
      <c r="A68" s="6" t="s">
        <v>178</v>
      </c>
      <c r="B68" s="7" t="s">
        <v>79</v>
      </c>
      <c r="C68" s="7" t="s">
        <v>179</v>
      </c>
      <c r="D68" s="7" t="s">
        <v>67</v>
      </c>
      <c r="E68" s="8">
        <v>242.68</v>
      </c>
      <c r="F68" s="8">
        <v>1</v>
      </c>
      <c r="G68" s="7" t="s">
        <v>180</v>
      </c>
    </row>
    <row r="69" spans="1:7" ht="25.5">
      <c r="A69" s="2" t="s">
        <v>181</v>
      </c>
      <c r="B69" s="3" t="s">
        <v>12</v>
      </c>
      <c r="C69" s="3" t="s">
        <v>47</v>
      </c>
      <c r="D69" s="4"/>
      <c r="E69" s="4"/>
      <c r="F69" s="4"/>
      <c r="G69" s="4"/>
    </row>
    <row r="70" spans="1:7" ht="52.5">
      <c r="A70" s="6" t="s">
        <v>182</v>
      </c>
      <c r="B70" s="7" t="s">
        <v>49</v>
      </c>
      <c r="C70" s="7" t="s">
        <v>183</v>
      </c>
      <c r="D70" s="7" t="s">
        <v>25</v>
      </c>
      <c r="E70" s="8">
        <v>855.77</v>
      </c>
      <c r="F70" s="8">
        <v>1</v>
      </c>
      <c r="G70" s="7" t="s">
        <v>184</v>
      </c>
    </row>
    <row r="71" spans="1:7" ht="31.5">
      <c r="A71" s="6" t="s">
        <v>185</v>
      </c>
      <c r="B71" s="7" t="s">
        <v>53</v>
      </c>
      <c r="C71" s="7" t="s">
        <v>186</v>
      </c>
      <c r="D71" s="7" t="s">
        <v>25</v>
      </c>
      <c r="E71" s="8">
        <v>50.71</v>
      </c>
      <c r="F71" s="8">
        <v>1</v>
      </c>
      <c r="G71" s="7" t="s">
        <v>187</v>
      </c>
    </row>
    <row r="72" spans="1:7" ht="42">
      <c r="A72" s="6" t="s">
        <v>188</v>
      </c>
      <c r="B72" s="7" t="s">
        <v>57</v>
      </c>
      <c r="C72" s="7" t="s">
        <v>189</v>
      </c>
      <c r="D72" s="7" t="s">
        <v>30</v>
      </c>
      <c r="E72" s="8">
        <v>127.48</v>
      </c>
      <c r="F72" s="8">
        <v>1</v>
      </c>
      <c r="G72" s="7" t="s">
        <v>190</v>
      </c>
    </row>
    <row r="73" spans="1:7" ht="42">
      <c r="A73" s="6" t="s">
        <v>191</v>
      </c>
      <c r="B73" s="7" t="s">
        <v>65</v>
      </c>
      <c r="C73" s="7" t="s">
        <v>192</v>
      </c>
      <c r="D73" s="7" t="s">
        <v>67</v>
      </c>
      <c r="E73" s="8">
        <v>241.63</v>
      </c>
      <c r="F73" s="8">
        <v>1</v>
      </c>
      <c r="G73" s="7" t="s">
        <v>193</v>
      </c>
    </row>
    <row r="74" spans="1:7" ht="42">
      <c r="A74" s="6" t="s">
        <v>194</v>
      </c>
      <c r="B74" s="7" t="s">
        <v>73</v>
      </c>
      <c r="C74" s="7" t="s">
        <v>195</v>
      </c>
      <c r="D74" s="7" t="s">
        <v>30</v>
      </c>
      <c r="E74" s="8">
        <v>4.87</v>
      </c>
      <c r="F74" s="8">
        <v>1</v>
      </c>
      <c r="G74" s="7" t="s">
        <v>196</v>
      </c>
    </row>
    <row r="75" spans="1:7" ht="12.75">
      <c r="A75" s="6" t="s">
        <v>197</v>
      </c>
      <c r="B75" s="7"/>
      <c r="C75" s="7"/>
      <c r="D75" s="7" t="s">
        <v>198</v>
      </c>
      <c r="E75" s="8">
        <v>0</v>
      </c>
      <c r="F75" s="8">
        <v>1</v>
      </c>
      <c r="G75" s="7"/>
    </row>
    <row r="76" spans="1:7" ht="12.75">
      <c r="A76" s="9"/>
      <c r="B76" s="9"/>
      <c r="C76" s="9"/>
      <c r="D76" s="9"/>
      <c r="E76" s="9"/>
      <c r="F76" s="9"/>
      <c r="G76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workbookViewId="0" topLeftCell="A1">
      <selection activeCell="A1" sqref="A1:G83"/>
    </sheetView>
  </sheetViews>
  <sheetFormatPr defaultColWidth="11.57421875" defaultRowHeight="12.75"/>
  <cols>
    <col min="1" max="1" width="5.421875" style="27" customWidth="1"/>
    <col min="2" max="2" width="14.421875" style="12" customWidth="1"/>
    <col min="3" max="3" width="56.140625" style="12" customWidth="1"/>
    <col min="4" max="4" width="6.28125" style="12" customWidth="1"/>
    <col min="5" max="5" width="7.140625" style="12" customWidth="1"/>
    <col min="6" max="6" width="9.8515625" style="30" customWidth="1"/>
    <col min="7" max="7" width="10.57421875" style="30" customWidth="1"/>
    <col min="8" max="8" width="17.00390625" style="12" customWidth="1"/>
    <col min="9" max="251" width="9.140625" style="12" customWidth="1"/>
    <col min="252" max="16384" width="11.57421875" style="12" customWidth="1"/>
  </cols>
  <sheetData>
    <row r="1" spans="1:3" ht="14.25">
      <c r="A1" s="42" t="s">
        <v>288</v>
      </c>
      <c r="B1" s="42"/>
      <c r="C1" s="42"/>
    </row>
    <row r="2" spans="1:3" ht="14.25">
      <c r="A2" s="43" t="s">
        <v>287</v>
      </c>
      <c r="B2" s="43"/>
      <c r="C2" s="43"/>
    </row>
    <row r="3" spans="1:7" ht="38.25" customHeight="1">
      <c r="A3" s="41" t="s">
        <v>293</v>
      </c>
      <c r="B3" s="41"/>
      <c r="C3" s="41"/>
      <c r="D3" s="41"/>
      <c r="E3" s="41"/>
      <c r="F3" s="38"/>
      <c r="G3" s="38"/>
    </row>
    <row r="4" spans="1:11" ht="36.75" customHeight="1">
      <c r="A4" s="11" t="s">
        <v>274</v>
      </c>
      <c r="B4" s="11" t="s">
        <v>1</v>
      </c>
      <c r="C4" s="11" t="s">
        <v>2</v>
      </c>
      <c r="D4" s="11" t="s">
        <v>277</v>
      </c>
      <c r="E4" s="11" t="s">
        <v>4</v>
      </c>
      <c r="F4" s="31" t="s">
        <v>286</v>
      </c>
      <c r="G4" s="31" t="s">
        <v>294</v>
      </c>
      <c r="H4" s="21"/>
      <c r="K4" s="12" t="s">
        <v>292</v>
      </c>
    </row>
    <row r="5" spans="1:8" s="22" customFormat="1" ht="12.75">
      <c r="A5" s="23"/>
      <c r="B5" s="13" t="s">
        <v>7</v>
      </c>
      <c r="C5" s="13" t="s">
        <v>8</v>
      </c>
      <c r="D5" s="14"/>
      <c r="E5" s="14"/>
      <c r="F5" s="32"/>
      <c r="G5" s="33"/>
      <c r="H5" s="15"/>
    </row>
    <row r="6" spans="1:8" ht="25.5">
      <c r="A6" s="23" t="s">
        <v>9</v>
      </c>
      <c r="B6" s="13" t="s">
        <v>10</v>
      </c>
      <c r="C6" s="13" t="s">
        <v>11</v>
      </c>
      <c r="D6" s="14"/>
      <c r="E6" s="14"/>
      <c r="F6" s="32"/>
      <c r="G6" s="33"/>
      <c r="H6" s="15"/>
    </row>
    <row r="7" spans="1:8" ht="25.5">
      <c r="A7" s="23"/>
      <c r="B7" s="13" t="s">
        <v>12</v>
      </c>
      <c r="C7" s="13" t="s">
        <v>13</v>
      </c>
      <c r="D7" s="14"/>
      <c r="E7" s="14"/>
      <c r="F7" s="32"/>
      <c r="G7" s="33"/>
      <c r="H7" s="15"/>
    </row>
    <row r="8" spans="1:8" ht="25.5">
      <c r="A8" s="23" t="s">
        <v>14</v>
      </c>
      <c r="B8" s="13" t="s">
        <v>12</v>
      </c>
      <c r="C8" s="13" t="s">
        <v>15</v>
      </c>
      <c r="D8" s="14"/>
      <c r="E8" s="14"/>
      <c r="F8" s="32"/>
      <c r="G8" s="33"/>
      <c r="H8" s="15"/>
    </row>
    <row r="9" spans="1:8" ht="21">
      <c r="A9" s="24" t="s">
        <v>16</v>
      </c>
      <c r="B9" s="16" t="s">
        <v>17</v>
      </c>
      <c r="C9" s="16" t="s">
        <v>18</v>
      </c>
      <c r="D9" s="16" t="s">
        <v>19</v>
      </c>
      <c r="E9" s="17">
        <v>0.245</v>
      </c>
      <c r="F9" s="34"/>
      <c r="G9" s="35"/>
      <c r="H9" s="18"/>
    </row>
    <row r="10" spans="1:8" ht="25.5">
      <c r="A10" s="23" t="s">
        <v>20</v>
      </c>
      <c r="B10" s="13" t="s">
        <v>12</v>
      </c>
      <c r="C10" s="13" t="s">
        <v>21</v>
      </c>
      <c r="D10" s="14"/>
      <c r="E10" s="14"/>
      <c r="F10" s="32"/>
      <c r="G10" s="35"/>
      <c r="H10" s="15"/>
    </row>
    <row r="11" spans="1:8" ht="42">
      <c r="A11" s="24" t="s">
        <v>22</v>
      </c>
      <c r="B11" s="16" t="s">
        <v>23</v>
      </c>
      <c r="C11" s="16" t="s">
        <v>24</v>
      </c>
      <c r="D11" s="16" t="s">
        <v>25</v>
      </c>
      <c r="E11" s="19">
        <v>10.6</v>
      </c>
      <c r="F11" s="34"/>
      <c r="G11" s="35"/>
      <c r="H11" s="18"/>
    </row>
    <row r="12" spans="1:8" ht="52.5">
      <c r="A12" s="24" t="s">
        <v>27</v>
      </c>
      <c r="B12" s="16" t="s">
        <v>278</v>
      </c>
      <c r="C12" s="16" t="s">
        <v>279</v>
      </c>
      <c r="D12" s="16" t="s">
        <v>30</v>
      </c>
      <c r="E12" s="19">
        <v>1.59</v>
      </c>
      <c r="F12" s="34"/>
      <c r="G12" s="35"/>
      <c r="H12" s="18"/>
    </row>
    <row r="13" spans="1:8" ht="12.75">
      <c r="A13" s="24"/>
      <c r="B13" s="16"/>
      <c r="C13" s="16"/>
      <c r="D13" s="16"/>
      <c r="E13" s="19"/>
      <c r="F13" s="34"/>
      <c r="G13" s="35"/>
      <c r="H13" s="18"/>
    </row>
    <row r="14" spans="1:8" ht="25.5">
      <c r="A14" s="23" t="s">
        <v>36</v>
      </c>
      <c r="B14" s="13" t="s">
        <v>12</v>
      </c>
      <c r="C14" s="13" t="s">
        <v>37</v>
      </c>
      <c r="D14" s="14"/>
      <c r="E14" s="14"/>
      <c r="F14" s="32"/>
      <c r="G14" s="35"/>
      <c r="H14" s="15"/>
    </row>
    <row r="15" spans="1:8" ht="84">
      <c r="A15" s="24" t="s">
        <v>38</v>
      </c>
      <c r="B15" s="16" t="s">
        <v>278</v>
      </c>
      <c r="C15" s="16" t="s">
        <v>280</v>
      </c>
      <c r="D15" s="16" t="s">
        <v>30</v>
      </c>
      <c r="E15" s="17">
        <v>6.56</v>
      </c>
      <c r="F15" s="34"/>
      <c r="G15" s="35"/>
      <c r="H15" s="18"/>
    </row>
    <row r="16" spans="1:8" ht="12.75">
      <c r="A16" s="24"/>
      <c r="B16" s="16"/>
      <c r="C16" s="16"/>
      <c r="D16" s="16"/>
      <c r="E16" s="17"/>
      <c r="F16" s="34"/>
      <c r="G16" s="35"/>
      <c r="H16" s="18"/>
    </row>
    <row r="17" spans="1:8" ht="25.5">
      <c r="A17" s="23" t="s">
        <v>46</v>
      </c>
      <c r="B17" s="13" t="s">
        <v>12</v>
      </c>
      <c r="C17" s="13" t="s">
        <v>47</v>
      </c>
      <c r="D17" s="14"/>
      <c r="E17" s="14"/>
      <c r="F17" s="32"/>
      <c r="G17" s="35"/>
      <c r="H17" s="15"/>
    </row>
    <row r="18" spans="1:8" ht="42">
      <c r="A18" s="24" t="s">
        <v>48</v>
      </c>
      <c r="B18" s="16" t="s">
        <v>49</v>
      </c>
      <c r="C18" s="16" t="s">
        <v>50</v>
      </c>
      <c r="D18" s="16" t="s">
        <v>25</v>
      </c>
      <c r="E18" s="17">
        <v>29.26</v>
      </c>
      <c r="F18" s="34"/>
      <c r="G18" s="35"/>
      <c r="H18" s="18"/>
    </row>
    <row r="19" spans="1:8" ht="31.5">
      <c r="A19" s="24" t="s">
        <v>52</v>
      </c>
      <c r="B19" s="16" t="s">
        <v>53</v>
      </c>
      <c r="C19" s="16" t="s">
        <v>54</v>
      </c>
      <c r="D19" s="16" t="s">
        <v>25</v>
      </c>
      <c r="E19" s="17">
        <v>7.4</v>
      </c>
      <c r="F19" s="34"/>
      <c r="G19" s="35"/>
      <c r="H19" s="18"/>
    </row>
    <row r="20" spans="1:8" ht="52.5">
      <c r="A20" s="24" t="s">
        <v>56</v>
      </c>
      <c r="B20" s="16" t="s">
        <v>57</v>
      </c>
      <c r="C20" s="16" t="s">
        <v>58</v>
      </c>
      <c r="D20" s="16" t="s">
        <v>30</v>
      </c>
      <c r="E20" s="17">
        <v>5.79</v>
      </c>
      <c r="F20" s="34"/>
      <c r="G20" s="35"/>
      <c r="H20" s="18"/>
    </row>
    <row r="21" spans="1:8" ht="42">
      <c r="A21" s="24" t="s">
        <v>60</v>
      </c>
      <c r="B21" s="16" t="s">
        <v>61</v>
      </c>
      <c r="C21" s="16" t="s">
        <v>62</v>
      </c>
      <c r="D21" s="16" t="s">
        <v>25</v>
      </c>
      <c r="E21" s="17">
        <v>4</v>
      </c>
      <c r="F21" s="34"/>
      <c r="G21" s="35"/>
      <c r="H21" s="18"/>
    </row>
    <row r="22" spans="1:8" ht="31.5">
      <c r="A22" s="24" t="s">
        <v>64</v>
      </c>
      <c r="B22" s="16" t="s">
        <v>65</v>
      </c>
      <c r="C22" s="16" t="s">
        <v>66</v>
      </c>
      <c r="D22" s="16" t="s">
        <v>67</v>
      </c>
      <c r="E22" s="17">
        <v>3</v>
      </c>
      <c r="F22" s="34"/>
      <c r="G22" s="35"/>
      <c r="H22" s="18"/>
    </row>
    <row r="23" spans="1:8" ht="12.75">
      <c r="A23" s="24" t="s">
        <v>68</v>
      </c>
      <c r="B23" s="16" t="s">
        <v>69</v>
      </c>
      <c r="C23" s="16" t="s">
        <v>70</v>
      </c>
      <c r="D23" s="16" t="s">
        <v>71</v>
      </c>
      <c r="E23" s="17">
        <v>1</v>
      </c>
      <c r="F23" s="34"/>
      <c r="G23" s="35"/>
      <c r="H23" s="18"/>
    </row>
    <row r="24" spans="1:8" ht="42">
      <c r="A24" s="24" t="s">
        <v>72</v>
      </c>
      <c r="B24" s="16" t="s">
        <v>73</v>
      </c>
      <c r="C24" s="16" t="s">
        <v>202</v>
      </c>
      <c r="D24" s="16" t="s">
        <v>30</v>
      </c>
      <c r="E24" s="17">
        <v>0.79</v>
      </c>
      <c r="F24" s="34"/>
      <c r="G24" s="35"/>
      <c r="H24" s="18"/>
    </row>
    <row r="25" spans="1:8" ht="12.75">
      <c r="A25" s="23" t="s">
        <v>76</v>
      </c>
      <c r="B25" s="13" t="s">
        <v>12</v>
      </c>
      <c r="C25" s="13" t="s">
        <v>77</v>
      </c>
      <c r="D25" s="14"/>
      <c r="E25" s="14"/>
      <c r="F25" s="32"/>
      <c r="G25" s="35"/>
      <c r="H25" s="15"/>
    </row>
    <row r="26" spans="1:8" ht="12.75">
      <c r="A26" s="24" t="s">
        <v>78</v>
      </c>
      <c r="B26" s="16" t="s">
        <v>79</v>
      </c>
      <c r="C26" s="16" t="s">
        <v>80</v>
      </c>
      <c r="D26" s="16" t="s">
        <v>67</v>
      </c>
      <c r="E26" s="17">
        <v>5</v>
      </c>
      <c r="F26" s="34"/>
      <c r="G26" s="35"/>
      <c r="H26" s="18"/>
    </row>
    <row r="27" spans="1:8" ht="25.5">
      <c r="A27" s="23"/>
      <c r="B27" s="13" t="s">
        <v>12</v>
      </c>
      <c r="C27" s="13" t="s">
        <v>81</v>
      </c>
      <c r="D27" s="14"/>
      <c r="E27" s="14"/>
      <c r="F27" s="32"/>
      <c r="G27" s="35"/>
      <c r="H27" s="15"/>
    </row>
    <row r="28" spans="1:8" ht="25.5">
      <c r="A28" s="23" t="s">
        <v>82</v>
      </c>
      <c r="B28" s="13" t="s">
        <v>12</v>
      </c>
      <c r="C28" s="13" t="s">
        <v>15</v>
      </c>
      <c r="D28" s="14"/>
      <c r="E28" s="14"/>
      <c r="F28" s="32"/>
      <c r="G28" s="35"/>
      <c r="H28" s="15"/>
    </row>
    <row r="29" spans="1:8" ht="21">
      <c r="A29" s="24" t="s">
        <v>83</v>
      </c>
      <c r="B29" s="16" t="s">
        <v>17</v>
      </c>
      <c r="C29" s="16" t="s">
        <v>18</v>
      </c>
      <c r="D29" s="16" t="s">
        <v>19</v>
      </c>
      <c r="E29" s="17">
        <v>0.245</v>
      </c>
      <c r="F29" s="34"/>
      <c r="G29" s="35"/>
      <c r="H29" s="18"/>
    </row>
    <row r="30" spans="1:8" ht="25.5">
      <c r="A30" s="23" t="s">
        <v>84</v>
      </c>
      <c r="B30" s="13" t="s">
        <v>12</v>
      </c>
      <c r="C30" s="13" t="s">
        <v>21</v>
      </c>
      <c r="D30" s="14"/>
      <c r="E30" s="14"/>
      <c r="F30" s="32"/>
      <c r="G30" s="35"/>
      <c r="H30" s="15"/>
    </row>
    <row r="31" spans="1:8" ht="42">
      <c r="A31" s="24" t="s">
        <v>85</v>
      </c>
      <c r="B31" s="16" t="s">
        <v>23</v>
      </c>
      <c r="C31" s="16" t="s">
        <v>86</v>
      </c>
      <c r="D31" s="16" t="s">
        <v>25</v>
      </c>
      <c r="E31" s="19">
        <v>6.08</v>
      </c>
      <c r="F31" s="34"/>
      <c r="G31" s="35"/>
      <c r="H31" s="18"/>
    </row>
    <row r="32" spans="1:8" ht="52.5">
      <c r="A32" s="24" t="s">
        <v>88</v>
      </c>
      <c r="B32" s="16" t="s">
        <v>278</v>
      </c>
      <c r="C32" s="16" t="s">
        <v>281</v>
      </c>
      <c r="D32" s="16" t="s">
        <v>30</v>
      </c>
      <c r="E32" s="19">
        <v>0.91</v>
      </c>
      <c r="F32" s="34"/>
      <c r="G32" s="35"/>
      <c r="H32" s="18"/>
    </row>
    <row r="33" spans="1:8" ht="12.75">
      <c r="A33" s="28"/>
      <c r="B33" s="29"/>
      <c r="C33" s="29"/>
      <c r="D33" s="29"/>
      <c r="E33" s="19"/>
      <c r="F33" s="36"/>
      <c r="G33" s="37"/>
      <c r="H33" s="18"/>
    </row>
    <row r="34" spans="1:8" ht="25.5">
      <c r="A34" s="23" t="s">
        <v>94</v>
      </c>
      <c r="B34" s="13" t="s">
        <v>12</v>
      </c>
      <c r="C34" s="13" t="s">
        <v>37</v>
      </c>
      <c r="D34" s="14"/>
      <c r="E34" s="14"/>
      <c r="F34" s="32"/>
      <c r="G34" s="35"/>
      <c r="H34" s="15"/>
    </row>
    <row r="35" spans="1:8" ht="52.5">
      <c r="A35" s="24" t="s">
        <v>95</v>
      </c>
      <c r="B35" s="16" t="s">
        <v>278</v>
      </c>
      <c r="C35" s="16" t="s">
        <v>282</v>
      </c>
      <c r="D35" s="16" t="s">
        <v>30</v>
      </c>
      <c r="E35" s="17">
        <v>5.1000000000000005</v>
      </c>
      <c r="F35" s="34"/>
      <c r="G35" s="35"/>
      <c r="H35" s="18"/>
    </row>
    <row r="36" spans="1:8" ht="12.75">
      <c r="A36" s="24"/>
      <c r="B36" s="16"/>
      <c r="C36" s="16"/>
      <c r="D36" s="16"/>
      <c r="E36" s="17"/>
      <c r="F36" s="34"/>
      <c r="G36" s="35"/>
      <c r="H36" s="18"/>
    </row>
    <row r="37" spans="1:8" ht="25.5">
      <c r="A37" s="23" t="s">
        <v>101</v>
      </c>
      <c r="B37" s="13" t="s">
        <v>12</v>
      </c>
      <c r="C37" s="13" t="s">
        <v>47</v>
      </c>
      <c r="D37" s="14"/>
      <c r="E37" s="14"/>
      <c r="F37" s="32"/>
      <c r="G37" s="35"/>
      <c r="H37" s="15"/>
    </row>
    <row r="38" spans="1:8" ht="42">
      <c r="A38" s="24" t="s">
        <v>102</v>
      </c>
      <c r="B38" s="16" t="s">
        <v>49</v>
      </c>
      <c r="C38" s="16" t="s">
        <v>103</v>
      </c>
      <c r="D38" s="16" t="s">
        <v>25</v>
      </c>
      <c r="E38" s="17">
        <v>10.02</v>
      </c>
      <c r="F38" s="34"/>
      <c r="G38" s="35"/>
      <c r="H38" s="18"/>
    </row>
    <row r="39" spans="1:8" ht="31.5">
      <c r="A39" s="24" t="s">
        <v>105</v>
      </c>
      <c r="B39" s="16" t="s">
        <v>57</v>
      </c>
      <c r="C39" s="16" t="s">
        <v>106</v>
      </c>
      <c r="D39" s="16" t="s">
        <v>30</v>
      </c>
      <c r="E39" s="17">
        <v>1.68</v>
      </c>
      <c r="F39" s="34"/>
      <c r="G39" s="35"/>
      <c r="H39" s="18"/>
    </row>
    <row r="40" spans="1:8" ht="31.5">
      <c r="A40" s="24" t="s">
        <v>108</v>
      </c>
      <c r="B40" s="16" t="s">
        <v>109</v>
      </c>
      <c r="C40" s="16" t="s">
        <v>110</v>
      </c>
      <c r="D40" s="16" t="s">
        <v>30</v>
      </c>
      <c r="E40" s="17">
        <v>0.2</v>
      </c>
      <c r="F40" s="34"/>
      <c r="G40" s="35"/>
      <c r="H40" s="18"/>
    </row>
    <row r="41" spans="1:8" ht="42">
      <c r="A41" s="24" t="s">
        <v>112</v>
      </c>
      <c r="B41" s="16" t="s">
        <v>113</v>
      </c>
      <c r="C41" s="16" t="s">
        <v>114</v>
      </c>
      <c r="D41" s="16" t="s">
        <v>25</v>
      </c>
      <c r="E41" s="17">
        <v>5.9</v>
      </c>
      <c r="F41" s="34"/>
      <c r="G41" s="35"/>
      <c r="H41" s="18"/>
    </row>
    <row r="42" spans="1:8" ht="21">
      <c r="A42" s="24" t="s">
        <v>116</v>
      </c>
      <c r="B42" s="16" t="s">
        <v>117</v>
      </c>
      <c r="C42" s="16" t="s">
        <v>118</v>
      </c>
      <c r="D42" s="16" t="s">
        <v>67</v>
      </c>
      <c r="E42" s="17">
        <v>2</v>
      </c>
      <c r="F42" s="34"/>
      <c r="G42" s="35"/>
      <c r="H42" s="18"/>
    </row>
    <row r="43" spans="1:8" ht="12.75">
      <c r="A43" s="23" t="s">
        <v>119</v>
      </c>
      <c r="B43" s="13" t="s">
        <v>12</v>
      </c>
      <c r="C43" s="13" t="s">
        <v>77</v>
      </c>
      <c r="D43" s="14"/>
      <c r="E43" s="14"/>
      <c r="F43" s="32"/>
      <c r="G43" s="35"/>
      <c r="H43" s="15"/>
    </row>
    <row r="44" spans="1:8" ht="21">
      <c r="A44" s="24" t="s">
        <v>120</v>
      </c>
      <c r="B44" s="16" t="s">
        <v>79</v>
      </c>
      <c r="C44" s="16" t="s">
        <v>80</v>
      </c>
      <c r="D44" s="16" t="s">
        <v>67</v>
      </c>
      <c r="E44" s="17">
        <v>3</v>
      </c>
      <c r="F44" s="34"/>
      <c r="G44" s="35"/>
      <c r="H44" s="18"/>
    </row>
    <row r="45" spans="1:8" ht="25.5">
      <c r="A45" s="23"/>
      <c r="B45" s="13" t="s">
        <v>12</v>
      </c>
      <c r="C45" s="13" t="s">
        <v>121</v>
      </c>
      <c r="D45" s="14"/>
      <c r="E45" s="14"/>
      <c r="F45" s="32"/>
      <c r="G45" s="35"/>
      <c r="H45" s="15"/>
    </row>
    <row r="46" spans="1:8" ht="25.5">
      <c r="A46" s="23" t="s">
        <v>122</v>
      </c>
      <c r="B46" s="13" t="s">
        <v>12</v>
      </c>
      <c r="C46" s="13" t="s">
        <v>15</v>
      </c>
      <c r="D46" s="14"/>
      <c r="E46" s="14"/>
      <c r="F46" s="32"/>
      <c r="G46" s="35"/>
      <c r="H46" s="15"/>
    </row>
    <row r="47" spans="1:8" ht="21">
      <c r="A47" s="24" t="s">
        <v>123</v>
      </c>
      <c r="B47" s="16" t="s">
        <v>17</v>
      </c>
      <c r="C47" s="16" t="s">
        <v>18</v>
      </c>
      <c r="D47" s="16" t="s">
        <v>19</v>
      </c>
      <c r="E47" s="17">
        <v>0.27</v>
      </c>
      <c r="F47" s="34"/>
      <c r="G47" s="35"/>
      <c r="H47" s="18"/>
    </row>
    <row r="48" spans="1:8" ht="25.5">
      <c r="A48" s="23" t="s">
        <v>124</v>
      </c>
      <c r="B48" s="13" t="s">
        <v>12</v>
      </c>
      <c r="C48" s="13" t="s">
        <v>21</v>
      </c>
      <c r="D48" s="14"/>
      <c r="E48" s="14"/>
      <c r="F48" s="32"/>
      <c r="G48" s="35"/>
      <c r="H48" s="15"/>
    </row>
    <row r="49" spans="1:8" ht="42">
      <c r="A49" s="24" t="s">
        <v>125</v>
      </c>
      <c r="B49" s="16" t="s">
        <v>23</v>
      </c>
      <c r="C49" s="16" t="s">
        <v>126</v>
      </c>
      <c r="D49" s="16" t="s">
        <v>25</v>
      </c>
      <c r="E49" s="17">
        <v>394.93</v>
      </c>
      <c r="F49" s="34"/>
      <c r="G49" s="35"/>
      <c r="H49" s="18"/>
    </row>
    <row r="50" spans="1:8" ht="52.5">
      <c r="A50" s="24" t="s">
        <v>128</v>
      </c>
      <c r="B50" s="16" t="s">
        <v>278</v>
      </c>
      <c r="C50" s="16" t="s">
        <v>283</v>
      </c>
      <c r="D50" s="16" t="s">
        <v>30</v>
      </c>
      <c r="E50" s="17">
        <v>59.24</v>
      </c>
      <c r="F50" s="34"/>
      <c r="G50" s="35"/>
      <c r="H50" s="18"/>
    </row>
    <row r="51" spans="1:8" ht="21">
      <c r="A51" s="24" t="s">
        <v>131</v>
      </c>
      <c r="B51" s="16"/>
      <c r="C51" s="16"/>
      <c r="D51" s="16"/>
      <c r="E51" s="17"/>
      <c r="F51" s="36"/>
      <c r="G51" s="35"/>
      <c r="H51" s="18"/>
    </row>
    <row r="52" spans="1:8" ht="25.5">
      <c r="A52" s="23" t="s">
        <v>134</v>
      </c>
      <c r="B52" s="13" t="s">
        <v>12</v>
      </c>
      <c r="C52" s="13" t="s">
        <v>37</v>
      </c>
      <c r="D52" s="14"/>
      <c r="E52" s="14"/>
      <c r="F52" s="32"/>
      <c r="G52" s="35"/>
      <c r="H52" s="15"/>
    </row>
    <row r="53" spans="1:8" ht="105">
      <c r="A53" s="24" t="s">
        <v>135</v>
      </c>
      <c r="B53" s="16" t="s">
        <v>278</v>
      </c>
      <c r="C53" s="16" t="s">
        <v>284</v>
      </c>
      <c r="D53" s="16" t="s">
        <v>30</v>
      </c>
      <c r="E53" s="17">
        <v>123.18</v>
      </c>
      <c r="F53" s="34"/>
      <c r="G53" s="35"/>
      <c r="H53" s="18"/>
    </row>
    <row r="54" spans="1:8" ht="21">
      <c r="A54" s="24" t="s">
        <v>138</v>
      </c>
      <c r="B54" s="16" t="s">
        <v>39</v>
      </c>
      <c r="C54" s="16" t="s">
        <v>139</v>
      </c>
      <c r="D54" s="16" t="s">
        <v>30</v>
      </c>
      <c r="E54" s="17">
        <v>31.75</v>
      </c>
      <c r="F54" s="34"/>
      <c r="G54" s="35"/>
      <c r="H54" s="18"/>
    </row>
    <row r="55" spans="1:8" ht="63">
      <c r="A55" s="24" t="s">
        <v>142</v>
      </c>
      <c r="B55" s="16" t="s">
        <v>143</v>
      </c>
      <c r="C55" s="16" t="s">
        <v>144</v>
      </c>
      <c r="D55" s="16" t="s">
        <v>30</v>
      </c>
      <c r="E55" s="17">
        <v>31.75</v>
      </c>
      <c r="F55" s="34"/>
      <c r="G55" s="35"/>
      <c r="H55" s="18"/>
    </row>
    <row r="56" spans="1:8" ht="12.75">
      <c r="A56" s="23" t="s">
        <v>146</v>
      </c>
      <c r="B56" s="13" t="s">
        <v>12</v>
      </c>
      <c r="C56" s="13" t="s">
        <v>147</v>
      </c>
      <c r="D56" s="14"/>
      <c r="E56" s="14"/>
      <c r="F56" s="32"/>
      <c r="G56" s="35"/>
      <c r="H56" s="15"/>
    </row>
    <row r="57" spans="1:8" ht="21">
      <c r="A57" s="24" t="s">
        <v>148</v>
      </c>
      <c r="B57" s="16" t="s">
        <v>149</v>
      </c>
      <c r="C57" s="16" t="s">
        <v>150</v>
      </c>
      <c r="D57" s="16" t="s">
        <v>67</v>
      </c>
      <c r="E57" s="17">
        <v>35</v>
      </c>
      <c r="F57" s="34"/>
      <c r="G57" s="35"/>
      <c r="H57" s="18"/>
    </row>
    <row r="58" spans="1:8" ht="21">
      <c r="A58" s="24" t="s">
        <v>151</v>
      </c>
      <c r="B58" s="16" t="s">
        <v>69</v>
      </c>
      <c r="C58" s="16" t="s">
        <v>152</v>
      </c>
      <c r="D58" s="16" t="s">
        <v>71</v>
      </c>
      <c r="E58" s="17">
        <v>4</v>
      </c>
      <c r="F58" s="34"/>
      <c r="G58" s="35"/>
      <c r="H58" s="18"/>
    </row>
    <row r="59" spans="1:8" ht="52.5">
      <c r="A59" s="24" t="s">
        <v>153</v>
      </c>
      <c r="B59" s="16" t="s">
        <v>57</v>
      </c>
      <c r="C59" s="16" t="s">
        <v>154</v>
      </c>
      <c r="D59" s="16" t="s">
        <v>30</v>
      </c>
      <c r="E59" s="17">
        <v>59.24</v>
      </c>
      <c r="F59" s="34"/>
      <c r="G59" s="35"/>
      <c r="H59" s="18"/>
    </row>
    <row r="60" spans="1:8" ht="31.5">
      <c r="A60" s="24" t="s">
        <v>156</v>
      </c>
      <c r="B60" s="16" t="s">
        <v>157</v>
      </c>
      <c r="C60" s="16" t="s">
        <v>158</v>
      </c>
      <c r="D60" s="16" t="s">
        <v>30</v>
      </c>
      <c r="E60" s="17">
        <v>0.9</v>
      </c>
      <c r="F60" s="34"/>
      <c r="G60" s="35"/>
      <c r="H60" s="18"/>
    </row>
    <row r="61" spans="1:8" ht="21">
      <c r="A61" s="24" t="s">
        <v>160</v>
      </c>
      <c r="B61" s="16" t="s">
        <v>161</v>
      </c>
      <c r="C61" s="16" t="s">
        <v>162</v>
      </c>
      <c r="D61" s="16" t="s">
        <v>71</v>
      </c>
      <c r="E61" s="17">
        <v>2</v>
      </c>
      <c r="F61" s="34"/>
      <c r="G61" s="35"/>
      <c r="H61" s="18"/>
    </row>
    <row r="62" spans="1:8" ht="21">
      <c r="A62" s="24" t="s">
        <v>163</v>
      </c>
      <c r="B62" s="16" t="s">
        <v>164</v>
      </c>
      <c r="C62" s="16" t="s">
        <v>165</v>
      </c>
      <c r="D62" s="16" t="s">
        <v>166</v>
      </c>
      <c r="E62" s="17">
        <v>-6</v>
      </c>
      <c r="F62" s="34"/>
      <c r="G62" s="35"/>
      <c r="H62" s="18"/>
    </row>
    <row r="63" spans="1:8" ht="12.75">
      <c r="A63" s="23" t="s">
        <v>167</v>
      </c>
      <c r="B63" s="13" t="s">
        <v>12</v>
      </c>
      <c r="C63" s="13" t="s">
        <v>77</v>
      </c>
      <c r="D63" s="14"/>
      <c r="E63" s="14"/>
      <c r="F63" s="32"/>
      <c r="G63" s="35"/>
      <c r="H63" s="15"/>
    </row>
    <row r="64" spans="1:8" ht="21">
      <c r="A64" s="24" t="s">
        <v>168</v>
      </c>
      <c r="B64" s="16" t="s">
        <v>79</v>
      </c>
      <c r="C64" s="16" t="s">
        <v>80</v>
      </c>
      <c r="D64" s="16" t="s">
        <v>67</v>
      </c>
      <c r="E64" s="17">
        <v>35</v>
      </c>
      <c r="F64" s="34"/>
      <c r="G64" s="35"/>
      <c r="H64" s="18"/>
    </row>
    <row r="65" spans="1:8" ht="38.25">
      <c r="A65" s="23" t="s">
        <v>169</v>
      </c>
      <c r="B65" s="13" t="s">
        <v>10</v>
      </c>
      <c r="C65" s="13" t="s">
        <v>170</v>
      </c>
      <c r="D65" s="14"/>
      <c r="E65" s="14"/>
      <c r="F65" s="32"/>
      <c r="G65" s="35"/>
      <c r="H65" s="15"/>
    </row>
    <row r="66" spans="1:8" ht="25.5">
      <c r="A66" s="23" t="s">
        <v>171</v>
      </c>
      <c r="B66" s="13" t="s">
        <v>12</v>
      </c>
      <c r="C66" s="13" t="s">
        <v>37</v>
      </c>
      <c r="D66" s="14"/>
      <c r="E66" s="14"/>
      <c r="F66" s="32"/>
      <c r="G66" s="35"/>
      <c r="H66" s="15"/>
    </row>
    <row r="67" spans="1:8" ht="63">
      <c r="A67" s="24" t="s">
        <v>172</v>
      </c>
      <c r="B67" s="16" t="s">
        <v>278</v>
      </c>
      <c r="C67" s="16" t="s">
        <v>285</v>
      </c>
      <c r="D67" s="16" t="s">
        <v>30</v>
      </c>
      <c r="E67" s="17">
        <v>135.55</v>
      </c>
      <c r="F67" s="34"/>
      <c r="G67" s="35"/>
      <c r="H67" s="18"/>
    </row>
    <row r="68" spans="1:8" ht="12.75">
      <c r="A68" s="23" t="s">
        <v>177</v>
      </c>
      <c r="B68" s="13" t="s">
        <v>12</v>
      </c>
      <c r="C68" s="13" t="s">
        <v>77</v>
      </c>
      <c r="D68" s="14"/>
      <c r="E68" s="14"/>
      <c r="F68" s="32"/>
      <c r="G68" s="35"/>
      <c r="H68" s="15"/>
    </row>
    <row r="69" spans="1:8" ht="31.5">
      <c r="A69" s="24" t="s">
        <v>178</v>
      </c>
      <c r="B69" s="16" t="s">
        <v>79</v>
      </c>
      <c r="C69" s="16" t="s">
        <v>179</v>
      </c>
      <c r="D69" s="16" t="s">
        <v>67</v>
      </c>
      <c r="E69" s="17">
        <v>242.68</v>
      </c>
      <c r="F69" s="34"/>
      <c r="G69" s="35"/>
      <c r="H69" s="18"/>
    </row>
    <row r="70" spans="1:8" ht="25.5">
      <c r="A70" s="23" t="s">
        <v>181</v>
      </c>
      <c r="B70" s="13" t="s">
        <v>12</v>
      </c>
      <c r="C70" s="13" t="s">
        <v>47</v>
      </c>
      <c r="D70" s="14"/>
      <c r="E70" s="14"/>
      <c r="F70" s="32"/>
      <c r="G70" s="35"/>
      <c r="H70" s="15"/>
    </row>
    <row r="71" spans="1:8" ht="52.5">
      <c r="A71" s="24" t="s">
        <v>182</v>
      </c>
      <c r="B71" s="16" t="s">
        <v>49</v>
      </c>
      <c r="C71" s="16" t="s">
        <v>183</v>
      </c>
      <c r="D71" s="16" t="s">
        <v>25</v>
      </c>
      <c r="E71" s="17">
        <v>855.77</v>
      </c>
      <c r="F71" s="34"/>
      <c r="G71" s="35"/>
      <c r="H71" s="18"/>
    </row>
    <row r="72" spans="1:8" ht="31.5">
      <c r="A72" s="24" t="s">
        <v>185</v>
      </c>
      <c r="B72" s="16" t="s">
        <v>53</v>
      </c>
      <c r="C72" s="16" t="s">
        <v>186</v>
      </c>
      <c r="D72" s="16" t="s">
        <v>25</v>
      </c>
      <c r="E72" s="17">
        <v>50.71</v>
      </c>
      <c r="F72" s="34"/>
      <c r="G72" s="35"/>
      <c r="H72" s="18"/>
    </row>
    <row r="73" spans="1:8" ht="42">
      <c r="A73" s="24" t="s">
        <v>188</v>
      </c>
      <c r="B73" s="16" t="s">
        <v>57</v>
      </c>
      <c r="C73" s="16" t="s">
        <v>189</v>
      </c>
      <c r="D73" s="16" t="s">
        <v>30</v>
      </c>
      <c r="E73" s="17">
        <v>127.48</v>
      </c>
      <c r="F73" s="34"/>
      <c r="G73" s="35"/>
      <c r="H73" s="18"/>
    </row>
    <row r="74" spans="1:8" ht="42">
      <c r="A74" s="24" t="s">
        <v>191</v>
      </c>
      <c r="B74" s="16" t="s">
        <v>65</v>
      </c>
      <c r="C74" s="16" t="s">
        <v>192</v>
      </c>
      <c r="D74" s="16" t="s">
        <v>67</v>
      </c>
      <c r="E74" s="17">
        <v>241.63</v>
      </c>
      <c r="F74" s="34"/>
      <c r="G74" s="35"/>
      <c r="H74" s="18"/>
    </row>
    <row r="75" spans="1:8" ht="42">
      <c r="A75" s="24" t="s">
        <v>194</v>
      </c>
      <c r="B75" s="16" t="s">
        <v>73</v>
      </c>
      <c r="C75" s="16" t="s">
        <v>203</v>
      </c>
      <c r="D75" s="16" t="s">
        <v>30</v>
      </c>
      <c r="E75" s="17">
        <v>4.87</v>
      </c>
      <c r="F75" s="34"/>
      <c r="G75" s="35"/>
      <c r="H75" s="18"/>
    </row>
    <row r="76" spans="1:8" ht="12.75">
      <c r="A76" s="25"/>
      <c r="B76" s="17"/>
      <c r="C76" s="44" t="s">
        <v>275</v>
      </c>
      <c r="D76" s="45"/>
      <c r="E76" s="46"/>
      <c r="F76" s="39"/>
      <c r="G76" s="40"/>
      <c r="H76" s="18"/>
    </row>
    <row r="77" spans="1:7" ht="12.75">
      <c r="A77" s="26"/>
      <c r="B77" s="20"/>
      <c r="C77" s="47" t="s">
        <v>276</v>
      </c>
      <c r="D77" s="48"/>
      <c r="E77" s="49"/>
      <c r="F77" s="39"/>
      <c r="G77" s="40"/>
    </row>
    <row r="78" spans="3:7" ht="12.75">
      <c r="C78" s="47" t="s">
        <v>291</v>
      </c>
      <c r="D78" s="48"/>
      <c r="E78" s="49"/>
      <c r="F78" s="39"/>
      <c r="G78" s="40"/>
    </row>
    <row r="80" ht="12.75">
      <c r="C80" s="12" t="s">
        <v>289</v>
      </c>
    </row>
    <row r="81" ht="12.75">
      <c r="C81" s="12" t="s">
        <v>290</v>
      </c>
    </row>
  </sheetData>
  <sheetProtection selectLockedCells="1" selectUnlockedCells="1"/>
  <mergeCells count="9">
    <mergeCell ref="F77:G77"/>
    <mergeCell ref="F76:G76"/>
    <mergeCell ref="F78:G78"/>
    <mergeCell ref="A3:E3"/>
    <mergeCell ref="A1:C1"/>
    <mergeCell ref="A2:C2"/>
    <mergeCell ref="C76:E76"/>
    <mergeCell ref="C77:E77"/>
    <mergeCell ref="C78:E78"/>
  </mergeCells>
  <printOptions horizontalCentered="1"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57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39.00390625" style="0" customWidth="1"/>
    <col min="3" max="3" width="12.00390625" style="0" customWidth="1"/>
    <col min="4" max="4" width="16.00390625" style="0" customWidth="1"/>
    <col min="5" max="5" width="15.00390625" style="0" customWidth="1"/>
    <col min="6" max="6" width="16.00390625" style="0" customWidth="1"/>
  </cols>
  <sheetData>
    <row r="1" spans="1:6" ht="12.75">
      <c r="A1" s="1" t="s">
        <v>205</v>
      </c>
      <c r="B1" s="1" t="s">
        <v>206</v>
      </c>
      <c r="C1" s="1" t="s">
        <v>199</v>
      </c>
      <c r="D1" s="1" t="s">
        <v>207</v>
      </c>
      <c r="E1" s="1" t="s">
        <v>200</v>
      </c>
      <c r="F1" s="1" t="s">
        <v>201</v>
      </c>
    </row>
    <row r="2" spans="1:6" s="5" customFormat="1" ht="12.75">
      <c r="A2" s="4"/>
      <c r="B2" s="3" t="s">
        <v>8</v>
      </c>
      <c r="C2" s="4"/>
      <c r="D2" s="4"/>
      <c r="E2" s="4"/>
      <c r="F2" s="4"/>
    </row>
    <row r="3" spans="1:6" ht="12.75">
      <c r="A3" s="8">
        <v>1</v>
      </c>
      <c r="B3" s="7" t="s">
        <v>208</v>
      </c>
      <c r="C3" s="7" t="s">
        <v>209</v>
      </c>
      <c r="D3" s="8">
        <v>0.86</v>
      </c>
      <c r="E3" s="9"/>
      <c r="F3" s="8">
        <v>12.9</v>
      </c>
    </row>
    <row r="4" spans="1:6" ht="12.75">
      <c r="A4" s="8">
        <v>2</v>
      </c>
      <c r="B4" s="7" t="s">
        <v>210</v>
      </c>
      <c r="C4" s="7" t="s">
        <v>209</v>
      </c>
      <c r="D4" s="8">
        <v>775.62</v>
      </c>
      <c r="E4" s="9"/>
      <c r="F4" s="8">
        <v>11634.3</v>
      </c>
    </row>
    <row r="5" spans="1:6" ht="12.75">
      <c r="A5" s="8">
        <v>3</v>
      </c>
      <c r="B5" s="7" t="s">
        <v>211</v>
      </c>
      <c r="C5" s="7" t="s">
        <v>209</v>
      </c>
      <c r="D5" s="8">
        <v>0.58</v>
      </c>
      <c r="E5" s="9"/>
      <c r="F5" s="8">
        <v>8.700000000000001</v>
      </c>
    </row>
    <row r="6" spans="1:6" ht="12.75">
      <c r="A6" s="8">
        <v>4</v>
      </c>
      <c r="B6" s="7" t="s">
        <v>212</v>
      </c>
      <c r="C6" s="7" t="s">
        <v>209</v>
      </c>
      <c r="D6" s="8">
        <v>122.94000000000001</v>
      </c>
      <c r="E6" s="9"/>
      <c r="F6" s="8">
        <v>1844.1</v>
      </c>
    </row>
    <row r="7" spans="1:6" ht="12.75">
      <c r="A7" s="8">
        <v>5</v>
      </c>
      <c r="B7" s="7" t="s">
        <v>213</v>
      </c>
      <c r="C7" s="7" t="s">
        <v>209</v>
      </c>
      <c r="D7" s="8">
        <v>855.53</v>
      </c>
      <c r="E7" s="9"/>
      <c r="F7" s="8">
        <v>12832.95</v>
      </c>
    </row>
    <row r="8" spans="1:6" ht="12.75">
      <c r="A8" s="8">
        <v>6</v>
      </c>
      <c r="B8" s="7" t="s">
        <v>214</v>
      </c>
      <c r="C8" s="7" t="s">
        <v>209</v>
      </c>
      <c r="D8" s="8">
        <v>2.56</v>
      </c>
      <c r="E8" s="9"/>
      <c r="F8" s="8">
        <v>38.4</v>
      </c>
    </row>
    <row r="9" spans="1:6" ht="38.25">
      <c r="A9" s="4"/>
      <c r="B9" s="3" t="s">
        <v>11</v>
      </c>
      <c r="C9" s="4"/>
      <c r="D9" s="4"/>
      <c r="E9" s="4"/>
      <c r="F9" s="4"/>
    </row>
    <row r="10" spans="1:6" ht="12.75">
      <c r="A10" s="8">
        <v>1</v>
      </c>
      <c r="B10" s="7" t="s">
        <v>208</v>
      </c>
      <c r="C10" s="7" t="s">
        <v>209</v>
      </c>
      <c r="D10" s="8">
        <v>0.86</v>
      </c>
      <c r="E10" s="8">
        <v>15</v>
      </c>
      <c r="F10" s="8">
        <v>12.9</v>
      </c>
    </row>
    <row r="11" spans="1:6" ht="12.75">
      <c r="A11" s="8">
        <v>2</v>
      </c>
      <c r="B11" s="7" t="s">
        <v>210</v>
      </c>
      <c r="C11" s="7" t="s">
        <v>209</v>
      </c>
      <c r="D11" s="8">
        <v>9.51</v>
      </c>
      <c r="E11" s="8">
        <v>15</v>
      </c>
      <c r="F11" s="8">
        <v>142.65</v>
      </c>
    </row>
    <row r="12" spans="1:6" ht="12.75">
      <c r="A12" s="8">
        <v>3</v>
      </c>
      <c r="B12" s="7" t="s">
        <v>211</v>
      </c>
      <c r="C12" s="7" t="s">
        <v>209</v>
      </c>
      <c r="D12" s="8">
        <v>0.58</v>
      </c>
      <c r="E12" s="8">
        <v>15</v>
      </c>
      <c r="F12" s="8">
        <v>8.700000000000001</v>
      </c>
    </row>
    <row r="13" spans="1:6" ht="12.75">
      <c r="A13" s="8">
        <v>4</v>
      </c>
      <c r="B13" s="7" t="s">
        <v>212</v>
      </c>
      <c r="C13" s="7" t="s">
        <v>209</v>
      </c>
      <c r="D13" s="8">
        <v>6.04</v>
      </c>
      <c r="E13" s="8">
        <v>15</v>
      </c>
      <c r="F13" s="8">
        <v>90.6</v>
      </c>
    </row>
    <row r="14" spans="1:6" ht="12.75">
      <c r="A14" s="8">
        <v>5</v>
      </c>
      <c r="B14" s="7" t="s">
        <v>213</v>
      </c>
      <c r="C14" s="7" t="s">
        <v>209</v>
      </c>
      <c r="D14" s="8">
        <v>387.32</v>
      </c>
      <c r="E14" s="8">
        <v>15</v>
      </c>
      <c r="F14" s="8">
        <v>5809.8</v>
      </c>
    </row>
    <row r="15" spans="1:6" ht="12.75">
      <c r="A15" s="8">
        <v>6</v>
      </c>
      <c r="B15" s="7" t="s">
        <v>214</v>
      </c>
      <c r="C15" s="7" t="s">
        <v>209</v>
      </c>
      <c r="D15" s="8">
        <v>2.56</v>
      </c>
      <c r="E15" s="8">
        <v>15</v>
      </c>
      <c r="F15" s="8">
        <v>38.4</v>
      </c>
    </row>
    <row r="16" spans="1:6" ht="51">
      <c r="A16" s="4"/>
      <c r="B16" s="3" t="s">
        <v>170</v>
      </c>
      <c r="C16" s="4"/>
      <c r="D16" s="4"/>
      <c r="E16" s="4"/>
      <c r="F16" s="4"/>
    </row>
    <row r="17" spans="1:6" ht="12.75">
      <c r="A17" s="8">
        <v>1</v>
      </c>
      <c r="B17" s="7" t="s">
        <v>210</v>
      </c>
      <c r="C17" s="7" t="s">
        <v>209</v>
      </c>
      <c r="D17" s="8">
        <v>766.11</v>
      </c>
      <c r="E17" s="8">
        <v>15</v>
      </c>
      <c r="F17" s="8">
        <v>11491.65</v>
      </c>
    </row>
    <row r="18" spans="1:6" ht="12.75">
      <c r="A18" s="8">
        <v>2</v>
      </c>
      <c r="B18" s="7" t="s">
        <v>212</v>
      </c>
      <c r="C18" s="7" t="s">
        <v>209</v>
      </c>
      <c r="D18" s="8">
        <v>116.9</v>
      </c>
      <c r="E18" s="8">
        <v>15</v>
      </c>
      <c r="F18" s="8">
        <v>1753.5</v>
      </c>
    </row>
    <row r="19" spans="1:6" ht="12.75">
      <c r="A19" s="8">
        <v>3</v>
      </c>
      <c r="B19" s="7" t="s">
        <v>213</v>
      </c>
      <c r="C19" s="7" t="s">
        <v>209</v>
      </c>
      <c r="D19" s="8">
        <v>468.21</v>
      </c>
      <c r="E19" s="8">
        <v>15</v>
      </c>
      <c r="F19" s="8">
        <v>7023.15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J7" sqref="J7"/>
    </sheetView>
  </sheetViews>
  <sheetFormatPr defaultColWidth="11.57421875" defaultRowHeight="12.75"/>
  <cols>
    <col min="1" max="1" width="12.00390625" style="0" customWidth="1"/>
    <col min="2" max="2" width="39.00390625" style="0" customWidth="1"/>
    <col min="3" max="3" width="12.00390625" style="0" customWidth="1"/>
    <col min="4" max="4" width="16.00390625" style="0" customWidth="1"/>
    <col min="5" max="5" width="15.00390625" style="0" customWidth="1"/>
    <col min="6" max="6" width="16.00390625" style="0" customWidth="1"/>
    <col min="7" max="254" width="9.140625" style="0" customWidth="1"/>
  </cols>
  <sheetData>
    <row r="1" spans="1:6" ht="12.75">
      <c r="A1" s="1" t="s">
        <v>205</v>
      </c>
      <c r="B1" s="1" t="s">
        <v>206</v>
      </c>
      <c r="C1" s="1" t="s">
        <v>199</v>
      </c>
      <c r="D1" s="1" t="s">
        <v>207</v>
      </c>
      <c r="E1" s="1" t="s">
        <v>200</v>
      </c>
      <c r="F1" s="1" t="s">
        <v>201</v>
      </c>
    </row>
    <row r="2" spans="1:6" s="5" customFormat="1" ht="12.75">
      <c r="A2" s="4"/>
      <c r="B2" s="3" t="s">
        <v>8</v>
      </c>
      <c r="C2" s="4"/>
      <c r="D2" s="4"/>
      <c r="E2" s="4"/>
      <c r="F2" s="4"/>
    </row>
    <row r="3" spans="1:6" ht="12.75">
      <c r="A3" s="8">
        <v>1</v>
      </c>
      <c r="B3" s="7" t="s">
        <v>215</v>
      </c>
      <c r="C3" s="7" t="s">
        <v>216</v>
      </c>
      <c r="D3" s="8">
        <v>2.7</v>
      </c>
      <c r="E3" s="9"/>
      <c r="F3" s="8">
        <v>6.29</v>
      </c>
    </row>
    <row r="4" spans="1:6" ht="21">
      <c r="A4" s="8">
        <v>2</v>
      </c>
      <c r="B4" s="7" t="s">
        <v>217</v>
      </c>
      <c r="C4" s="7" t="s">
        <v>30</v>
      </c>
      <c r="D4" s="8">
        <v>3.1100000000000003</v>
      </c>
      <c r="E4" s="9"/>
      <c r="F4" s="8">
        <v>2241.68</v>
      </c>
    </row>
    <row r="5" spans="1:6" ht="21">
      <c r="A5" s="8">
        <v>3</v>
      </c>
      <c r="B5" s="7" t="s">
        <v>218</v>
      </c>
      <c r="C5" s="7" t="s">
        <v>30</v>
      </c>
      <c r="D5" s="8">
        <v>2.23</v>
      </c>
      <c r="E5" s="9"/>
      <c r="F5" s="8">
        <v>473.96</v>
      </c>
    </row>
    <row r="6" spans="1:6" ht="21">
      <c r="A6" s="8">
        <v>4</v>
      </c>
      <c r="B6" s="7" t="s">
        <v>219</v>
      </c>
      <c r="C6" s="7" t="s">
        <v>30</v>
      </c>
      <c r="D6" s="8">
        <v>30.49</v>
      </c>
      <c r="E6" s="9"/>
      <c r="F6" s="8">
        <v>7627.68</v>
      </c>
    </row>
    <row r="7" spans="1:6" ht="21">
      <c r="A7" s="8">
        <v>5</v>
      </c>
      <c r="B7" s="7" t="s">
        <v>220</v>
      </c>
      <c r="C7" s="7" t="s">
        <v>30</v>
      </c>
      <c r="D7" s="8">
        <v>8.98</v>
      </c>
      <c r="E7" s="9"/>
      <c r="F7" s="8">
        <v>2538.2</v>
      </c>
    </row>
    <row r="8" spans="1:6" ht="21">
      <c r="A8" s="8">
        <v>6</v>
      </c>
      <c r="B8" s="7" t="s">
        <v>221</v>
      </c>
      <c r="C8" s="7" t="s">
        <v>30</v>
      </c>
      <c r="D8" s="8">
        <v>0.6</v>
      </c>
      <c r="E8" s="9"/>
      <c r="F8" s="8">
        <v>131.24</v>
      </c>
    </row>
    <row r="9" spans="1:6" ht="12.75">
      <c r="A9" s="8">
        <v>7</v>
      </c>
      <c r="B9" s="7" t="s">
        <v>222</v>
      </c>
      <c r="C9" s="7" t="s">
        <v>30</v>
      </c>
      <c r="D9" s="8">
        <v>0.17</v>
      </c>
      <c r="E9" s="9"/>
      <c r="F9" s="8">
        <v>109.17</v>
      </c>
    </row>
    <row r="10" spans="1:6" ht="12.75">
      <c r="A10" s="8">
        <v>8</v>
      </c>
      <c r="B10" s="7" t="s">
        <v>223</v>
      </c>
      <c r="C10" s="7" t="s">
        <v>30</v>
      </c>
      <c r="D10" s="8">
        <v>0.02</v>
      </c>
      <c r="E10" s="9"/>
      <c r="F10" s="8">
        <v>19.67</v>
      </c>
    </row>
    <row r="11" spans="1:6" ht="21">
      <c r="A11" s="8">
        <v>9</v>
      </c>
      <c r="B11" s="7" t="s">
        <v>224</v>
      </c>
      <c r="C11" s="7" t="s">
        <v>30</v>
      </c>
      <c r="D11" s="8">
        <v>0.04</v>
      </c>
      <c r="E11" s="9"/>
      <c r="F11" s="8">
        <v>23.31</v>
      </c>
    </row>
    <row r="12" spans="1:6" ht="12.75">
      <c r="A12" s="8">
        <v>10</v>
      </c>
      <c r="B12" s="7" t="s">
        <v>225</v>
      </c>
      <c r="C12" s="7" t="s">
        <v>71</v>
      </c>
      <c r="D12" s="8">
        <v>337.59</v>
      </c>
      <c r="E12" s="9"/>
      <c r="F12" s="8">
        <v>21943.35</v>
      </c>
    </row>
    <row r="13" spans="1:6" ht="12.75">
      <c r="A13" s="8">
        <v>11</v>
      </c>
      <c r="B13" s="7" t="s">
        <v>226</v>
      </c>
      <c r="C13" s="7" t="s">
        <v>25</v>
      </c>
      <c r="D13" s="8">
        <v>69.73</v>
      </c>
      <c r="E13" s="9"/>
      <c r="F13" s="8">
        <v>1045.95</v>
      </c>
    </row>
    <row r="14" spans="1:6" ht="12.75">
      <c r="A14" s="8">
        <v>12</v>
      </c>
      <c r="B14" s="7" t="s">
        <v>227</v>
      </c>
      <c r="C14" s="7" t="s">
        <v>25</v>
      </c>
      <c r="D14" s="8">
        <v>939.8</v>
      </c>
      <c r="E14" s="9"/>
      <c r="F14" s="8">
        <v>10572.750000000002</v>
      </c>
    </row>
    <row r="15" spans="1:6" ht="12.75">
      <c r="A15" s="8">
        <v>13</v>
      </c>
      <c r="B15" s="7" t="s">
        <v>228</v>
      </c>
      <c r="C15" s="7" t="s">
        <v>25</v>
      </c>
      <c r="D15" s="8">
        <v>3.43</v>
      </c>
      <c r="E15" s="9"/>
      <c r="F15" s="8">
        <v>35.160000000000004</v>
      </c>
    </row>
    <row r="16" spans="1:6" ht="12.75">
      <c r="A16" s="8">
        <v>14</v>
      </c>
      <c r="B16" s="7" t="s">
        <v>229</v>
      </c>
      <c r="C16" s="7" t="s">
        <v>216</v>
      </c>
      <c r="D16" s="8">
        <v>0.03</v>
      </c>
      <c r="E16" s="9"/>
      <c r="F16" s="8">
        <v>0.16</v>
      </c>
    </row>
    <row r="17" spans="1:6" ht="12.75">
      <c r="A17" s="8">
        <v>15</v>
      </c>
      <c r="B17" s="7" t="s">
        <v>230</v>
      </c>
      <c r="C17" s="7" t="s">
        <v>216</v>
      </c>
      <c r="D17" s="8">
        <v>5.23</v>
      </c>
      <c r="E17" s="9"/>
      <c r="F17" s="8">
        <v>136.82</v>
      </c>
    </row>
    <row r="18" spans="1:6" ht="12.75">
      <c r="A18" s="8">
        <v>16</v>
      </c>
      <c r="B18" s="7" t="s">
        <v>231</v>
      </c>
      <c r="C18" s="7" t="s">
        <v>232</v>
      </c>
      <c r="D18" s="8">
        <v>0.27</v>
      </c>
      <c r="E18" s="9"/>
      <c r="F18" s="8">
        <v>24.27</v>
      </c>
    </row>
    <row r="19" spans="1:6" ht="12.75">
      <c r="A19" s="8">
        <v>17</v>
      </c>
      <c r="B19" s="7" t="s">
        <v>233</v>
      </c>
      <c r="C19" s="7" t="s">
        <v>71</v>
      </c>
      <c r="D19" s="8">
        <v>18.8</v>
      </c>
      <c r="E19" s="9"/>
      <c r="F19" s="8">
        <v>222.97</v>
      </c>
    </row>
    <row r="20" spans="1:6" ht="12.75">
      <c r="A20" s="8">
        <v>18</v>
      </c>
      <c r="B20" s="7" t="s">
        <v>234</v>
      </c>
      <c r="C20" s="7" t="s">
        <v>71</v>
      </c>
      <c r="D20" s="8">
        <v>4</v>
      </c>
      <c r="E20" s="9"/>
      <c r="F20" s="8">
        <v>1155.1200000000001</v>
      </c>
    </row>
    <row r="21" spans="1:6" ht="21">
      <c r="A21" s="8">
        <v>19</v>
      </c>
      <c r="B21" s="7" t="s">
        <v>235</v>
      </c>
      <c r="C21" s="7" t="s">
        <v>216</v>
      </c>
      <c r="D21" s="8">
        <v>23.8</v>
      </c>
      <c r="E21" s="9"/>
      <c r="F21" s="8">
        <v>70.69</v>
      </c>
    </row>
    <row r="22" spans="1:6" ht="12.75">
      <c r="A22" s="8">
        <v>20</v>
      </c>
      <c r="B22" s="7" t="s">
        <v>236</v>
      </c>
      <c r="C22" s="7" t="s">
        <v>232</v>
      </c>
      <c r="D22" s="8">
        <v>0.16</v>
      </c>
      <c r="E22" s="9"/>
      <c r="F22" s="8">
        <v>5.0200000000000005</v>
      </c>
    </row>
    <row r="23" spans="1:6" ht="12.75">
      <c r="A23" s="8">
        <v>21</v>
      </c>
      <c r="B23" s="7" t="s">
        <v>237</v>
      </c>
      <c r="C23" s="7" t="s">
        <v>71</v>
      </c>
      <c r="D23" s="8">
        <v>1</v>
      </c>
      <c r="E23" s="9"/>
      <c r="F23" s="8">
        <v>638</v>
      </c>
    </row>
    <row r="24" spans="1:6" ht="12.75">
      <c r="A24" s="8">
        <v>22</v>
      </c>
      <c r="B24" s="7" t="s">
        <v>238</v>
      </c>
      <c r="C24" s="7" t="s">
        <v>30</v>
      </c>
      <c r="D24" s="8">
        <v>236.92</v>
      </c>
      <c r="E24" s="9"/>
      <c r="F24" s="8">
        <v>8048.17</v>
      </c>
    </row>
    <row r="25" spans="1:6" ht="21">
      <c r="A25" s="8">
        <v>23</v>
      </c>
      <c r="B25" s="7" t="s">
        <v>239</v>
      </c>
      <c r="C25" s="7" t="s">
        <v>71</v>
      </c>
      <c r="D25" s="8">
        <v>16.240000000000002</v>
      </c>
      <c r="E25" s="9"/>
      <c r="F25" s="8">
        <v>151.03</v>
      </c>
    </row>
    <row r="26" spans="1:6" ht="12.75">
      <c r="A26" s="8">
        <v>24</v>
      </c>
      <c r="B26" s="7" t="s">
        <v>240</v>
      </c>
      <c r="C26" s="7" t="s">
        <v>71</v>
      </c>
      <c r="D26" s="8">
        <v>2</v>
      </c>
      <c r="E26" s="9"/>
      <c r="F26" s="8">
        <v>374.86</v>
      </c>
    </row>
    <row r="27" spans="1:6" ht="12.75">
      <c r="A27" s="8">
        <v>25</v>
      </c>
      <c r="B27" s="7" t="s">
        <v>241</v>
      </c>
      <c r="C27" s="7" t="s">
        <v>216</v>
      </c>
      <c r="D27" s="8">
        <v>3.52</v>
      </c>
      <c r="E27" s="9"/>
      <c r="F27" s="8">
        <v>11.4</v>
      </c>
    </row>
    <row r="28" spans="1:6" ht="12.75">
      <c r="A28" s="8">
        <v>26</v>
      </c>
      <c r="B28" s="7" t="s">
        <v>242</v>
      </c>
      <c r="C28" s="7" t="s">
        <v>216</v>
      </c>
      <c r="D28" s="8">
        <v>6.48</v>
      </c>
      <c r="E28" s="9"/>
      <c r="F28" s="8">
        <v>19.38</v>
      </c>
    </row>
    <row r="29" spans="1:6" ht="21">
      <c r="A29" s="8">
        <v>27</v>
      </c>
      <c r="B29" s="7" t="s">
        <v>243</v>
      </c>
      <c r="C29" s="7" t="s">
        <v>67</v>
      </c>
      <c r="D29" s="8">
        <v>291.12</v>
      </c>
      <c r="E29" s="9"/>
      <c r="F29" s="8">
        <v>3027.65</v>
      </c>
    </row>
    <row r="30" spans="1:6" ht="21">
      <c r="A30" s="8">
        <v>28</v>
      </c>
      <c r="B30" s="7" t="s">
        <v>244</v>
      </c>
      <c r="C30" s="7" t="s">
        <v>67</v>
      </c>
      <c r="D30" s="8">
        <v>35.7</v>
      </c>
      <c r="E30" s="9"/>
      <c r="F30" s="8">
        <v>7994.3</v>
      </c>
    </row>
    <row r="31" spans="1:6" ht="12.75">
      <c r="A31" s="8">
        <v>29</v>
      </c>
      <c r="B31" s="7" t="s">
        <v>245</v>
      </c>
      <c r="C31" s="7" t="s">
        <v>30</v>
      </c>
      <c r="D31" s="8">
        <v>0.08</v>
      </c>
      <c r="E31" s="9"/>
      <c r="F31" s="8">
        <v>12</v>
      </c>
    </row>
    <row r="32" spans="1:6" ht="12.75">
      <c r="A32" s="8">
        <v>30</v>
      </c>
      <c r="B32" s="7" t="s">
        <v>246</v>
      </c>
      <c r="C32" s="7" t="s">
        <v>71</v>
      </c>
      <c r="D32" s="8">
        <v>5.8</v>
      </c>
      <c r="E32" s="9"/>
      <c r="F32" s="8">
        <v>105.39</v>
      </c>
    </row>
    <row r="33" spans="1:6" ht="12.75">
      <c r="A33" s="8">
        <v>31</v>
      </c>
      <c r="B33" s="7" t="s">
        <v>247</v>
      </c>
      <c r="C33" s="7" t="s">
        <v>71</v>
      </c>
      <c r="D33" s="8">
        <v>62.65</v>
      </c>
      <c r="E33" s="9"/>
      <c r="F33" s="8">
        <v>676.62</v>
      </c>
    </row>
    <row r="34" spans="1:6" ht="12.75">
      <c r="A34" s="8">
        <v>32</v>
      </c>
      <c r="B34" s="7" t="s">
        <v>248</v>
      </c>
      <c r="C34" s="7" t="s">
        <v>216</v>
      </c>
      <c r="D34" s="8">
        <v>0.01</v>
      </c>
      <c r="E34" s="9"/>
      <c r="F34" s="8">
        <v>0.07</v>
      </c>
    </row>
    <row r="35" spans="1:6" ht="12.75">
      <c r="A35" s="8">
        <v>33</v>
      </c>
      <c r="B35" s="7" t="s">
        <v>249</v>
      </c>
      <c r="C35" s="7" t="s">
        <v>216</v>
      </c>
      <c r="D35" s="8">
        <v>0.32</v>
      </c>
      <c r="E35" s="9"/>
      <c r="F35" s="8">
        <v>2.88</v>
      </c>
    </row>
    <row r="36" spans="1:6" ht="21">
      <c r="A36" s="8">
        <v>34</v>
      </c>
      <c r="B36" s="7" t="s">
        <v>250</v>
      </c>
      <c r="C36" s="7" t="s">
        <v>232</v>
      </c>
      <c r="D36" s="8">
        <v>2.5</v>
      </c>
      <c r="E36" s="9"/>
      <c r="F36" s="8">
        <v>276.55</v>
      </c>
    </row>
    <row r="37" spans="1:6" ht="12.75">
      <c r="A37" s="8">
        <v>35</v>
      </c>
      <c r="B37" s="7" t="s">
        <v>251</v>
      </c>
      <c r="C37" s="7" t="s">
        <v>71</v>
      </c>
      <c r="D37" s="8">
        <v>2</v>
      </c>
      <c r="E37" s="9"/>
      <c r="F37" s="8">
        <v>814.06</v>
      </c>
    </row>
    <row r="38" spans="1:6" ht="12.75">
      <c r="A38" s="8">
        <v>36</v>
      </c>
      <c r="B38" s="7" t="s">
        <v>252</v>
      </c>
      <c r="C38" s="7" t="s">
        <v>30</v>
      </c>
      <c r="D38" s="8">
        <v>2.79</v>
      </c>
      <c r="E38" s="9"/>
      <c r="F38" s="8">
        <v>15.350000000000001</v>
      </c>
    </row>
    <row r="39" spans="1:6" ht="12.75">
      <c r="A39" s="8">
        <v>37</v>
      </c>
      <c r="B39" s="7" t="s">
        <v>253</v>
      </c>
      <c r="C39" s="7" t="s">
        <v>30</v>
      </c>
      <c r="D39" s="8">
        <v>0.06</v>
      </c>
      <c r="E39" s="9"/>
      <c r="F39" s="8">
        <v>14.54</v>
      </c>
    </row>
    <row r="40" spans="1:6" ht="12.75">
      <c r="A40" s="9"/>
      <c r="B40" s="10" t="s">
        <v>254</v>
      </c>
      <c r="C40" s="9"/>
      <c r="D40" s="9"/>
      <c r="E40" s="9"/>
      <c r="F40" s="8">
        <v>964.22</v>
      </c>
    </row>
    <row r="41" spans="1:6" ht="38.25">
      <c r="A41" s="4"/>
      <c r="B41" s="3" t="s">
        <v>11</v>
      </c>
      <c r="C41" s="4"/>
      <c r="D41" s="4"/>
      <c r="E41" s="4"/>
      <c r="F41" s="4"/>
    </row>
    <row r="42" spans="1:6" ht="12.75">
      <c r="A42" s="8">
        <v>1</v>
      </c>
      <c r="B42" s="7" t="s">
        <v>215</v>
      </c>
      <c r="C42" s="7" t="s">
        <v>216</v>
      </c>
      <c r="D42" s="8">
        <v>2.7</v>
      </c>
      <c r="E42" s="8">
        <v>2.33</v>
      </c>
      <c r="F42" s="8">
        <v>6.29</v>
      </c>
    </row>
    <row r="43" spans="1:6" ht="21">
      <c r="A43" s="8">
        <v>2</v>
      </c>
      <c r="B43" s="7" t="s">
        <v>217</v>
      </c>
      <c r="C43" s="7" t="s">
        <v>30</v>
      </c>
      <c r="D43" s="8">
        <v>0.43</v>
      </c>
      <c r="E43" s="8">
        <v>720.8</v>
      </c>
      <c r="F43" s="8">
        <v>309.94</v>
      </c>
    </row>
    <row r="44" spans="1:6" ht="21">
      <c r="A44" s="8">
        <v>3</v>
      </c>
      <c r="B44" s="7" t="s">
        <v>218</v>
      </c>
      <c r="C44" s="7" t="s">
        <v>30</v>
      </c>
      <c r="D44" s="8">
        <v>2.23</v>
      </c>
      <c r="E44" s="8">
        <v>212.54</v>
      </c>
      <c r="F44" s="8">
        <v>473.96</v>
      </c>
    </row>
    <row r="45" spans="1:6" ht="21">
      <c r="A45" s="8">
        <v>4</v>
      </c>
      <c r="B45" s="7" t="s">
        <v>219</v>
      </c>
      <c r="C45" s="7" t="s">
        <v>30</v>
      </c>
      <c r="D45" s="8">
        <v>0.77</v>
      </c>
      <c r="E45" s="8">
        <v>250.17</v>
      </c>
      <c r="F45" s="8">
        <v>192.63</v>
      </c>
    </row>
    <row r="46" spans="1:6" ht="21">
      <c r="A46" s="8">
        <v>5</v>
      </c>
      <c r="B46" s="7" t="s">
        <v>220</v>
      </c>
      <c r="C46" s="7" t="s">
        <v>30</v>
      </c>
      <c r="D46" s="8">
        <v>3.87</v>
      </c>
      <c r="E46" s="8">
        <v>282.65000000000003</v>
      </c>
      <c r="F46" s="8">
        <v>1093.8600000000001</v>
      </c>
    </row>
    <row r="47" spans="1:6" ht="21">
      <c r="A47" s="8">
        <v>6</v>
      </c>
      <c r="B47" s="7" t="s">
        <v>221</v>
      </c>
      <c r="C47" s="7" t="s">
        <v>30</v>
      </c>
      <c r="D47" s="8">
        <v>0.6</v>
      </c>
      <c r="E47" s="8">
        <v>218.74</v>
      </c>
      <c r="F47" s="8">
        <v>131.24</v>
      </c>
    </row>
    <row r="48" spans="1:6" ht="12.75">
      <c r="A48" s="8">
        <v>7</v>
      </c>
      <c r="B48" s="7" t="s">
        <v>222</v>
      </c>
      <c r="C48" s="7" t="s">
        <v>30</v>
      </c>
      <c r="D48" s="8">
        <v>0.17</v>
      </c>
      <c r="E48" s="8">
        <v>642.16</v>
      </c>
      <c r="F48" s="8">
        <v>109.17</v>
      </c>
    </row>
    <row r="49" spans="1:6" ht="12.75">
      <c r="A49" s="8">
        <v>8</v>
      </c>
      <c r="B49" s="7" t="s">
        <v>223</v>
      </c>
      <c r="C49" s="7" t="s">
        <v>30</v>
      </c>
      <c r="D49" s="8">
        <v>0.02</v>
      </c>
      <c r="E49" s="8">
        <v>983.5</v>
      </c>
      <c r="F49" s="8">
        <v>19.67</v>
      </c>
    </row>
    <row r="50" spans="1:6" ht="21">
      <c r="A50" s="8">
        <v>9</v>
      </c>
      <c r="B50" s="7" t="s">
        <v>224</v>
      </c>
      <c r="C50" s="7" t="s">
        <v>30</v>
      </c>
      <c r="D50" s="8">
        <v>0.04</v>
      </c>
      <c r="E50" s="8">
        <v>582.72</v>
      </c>
      <c r="F50" s="8">
        <v>23.31</v>
      </c>
    </row>
    <row r="51" spans="1:6" ht="12.75">
      <c r="A51" s="8">
        <v>10</v>
      </c>
      <c r="B51" s="7" t="s">
        <v>225</v>
      </c>
      <c r="C51" s="7" t="s">
        <v>71</v>
      </c>
      <c r="D51" s="8">
        <v>4.14</v>
      </c>
      <c r="E51" s="8">
        <v>65</v>
      </c>
      <c r="F51" s="8">
        <v>269.1</v>
      </c>
    </row>
    <row r="52" spans="1:6" ht="12.75">
      <c r="A52" s="8">
        <v>11</v>
      </c>
      <c r="B52" s="7" t="s">
        <v>226</v>
      </c>
      <c r="C52" s="7" t="s">
        <v>25</v>
      </c>
      <c r="D52" s="8">
        <v>8.88</v>
      </c>
      <c r="E52" s="8">
        <v>15</v>
      </c>
      <c r="F52" s="8">
        <v>133.2</v>
      </c>
    </row>
    <row r="53" spans="1:6" ht="12.75">
      <c r="A53" s="8">
        <v>12</v>
      </c>
      <c r="B53" s="7" t="s">
        <v>227</v>
      </c>
      <c r="C53" s="7" t="s">
        <v>25</v>
      </c>
      <c r="D53" s="8">
        <v>41.24</v>
      </c>
      <c r="E53" s="8">
        <v>11.25</v>
      </c>
      <c r="F53" s="8">
        <v>463.95</v>
      </c>
    </row>
    <row r="54" spans="1:6" ht="12.75">
      <c r="A54" s="8">
        <v>13</v>
      </c>
      <c r="B54" s="7" t="s">
        <v>228</v>
      </c>
      <c r="C54" s="7" t="s">
        <v>25</v>
      </c>
      <c r="D54" s="8">
        <v>0.52</v>
      </c>
      <c r="E54" s="8">
        <v>10.25</v>
      </c>
      <c r="F54" s="8">
        <v>5.33</v>
      </c>
    </row>
    <row r="55" spans="1:6" ht="12.75">
      <c r="A55" s="8">
        <v>14</v>
      </c>
      <c r="B55" s="7" t="s">
        <v>229</v>
      </c>
      <c r="C55" s="7" t="s">
        <v>216</v>
      </c>
      <c r="D55" s="8">
        <v>0.03</v>
      </c>
      <c r="E55" s="8">
        <v>5.42</v>
      </c>
      <c r="F55" s="8">
        <v>0.16</v>
      </c>
    </row>
    <row r="56" spans="1:6" ht="12.75">
      <c r="A56" s="8">
        <v>15</v>
      </c>
      <c r="B56" s="7" t="s">
        <v>230</v>
      </c>
      <c r="C56" s="7" t="s">
        <v>216</v>
      </c>
      <c r="D56" s="8">
        <v>0.67</v>
      </c>
      <c r="E56" s="8">
        <v>26.16</v>
      </c>
      <c r="F56" s="8">
        <v>17.53</v>
      </c>
    </row>
    <row r="57" spans="1:6" ht="12.75">
      <c r="A57" s="8">
        <v>16</v>
      </c>
      <c r="B57" s="7" t="s">
        <v>231</v>
      </c>
      <c r="C57" s="7" t="s">
        <v>232</v>
      </c>
      <c r="D57" s="8">
        <v>0.27</v>
      </c>
      <c r="E57" s="8">
        <v>89.9</v>
      </c>
      <c r="F57" s="8">
        <v>24.27</v>
      </c>
    </row>
    <row r="58" spans="1:6" ht="12.75">
      <c r="A58" s="8">
        <v>17</v>
      </c>
      <c r="B58" s="7" t="s">
        <v>233</v>
      </c>
      <c r="C58" s="7" t="s">
        <v>71</v>
      </c>
      <c r="D58" s="8">
        <v>18.8</v>
      </c>
      <c r="E58" s="8">
        <v>11.86</v>
      </c>
      <c r="F58" s="8">
        <v>222.97</v>
      </c>
    </row>
    <row r="59" spans="1:6" ht="12.75">
      <c r="A59" s="8">
        <v>18</v>
      </c>
      <c r="B59" s="7" t="s">
        <v>234</v>
      </c>
      <c r="C59" s="7" t="s">
        <v>71</v>
      </c>
      <c r="D59" s="8">
        <v>4</v>
      </c>
      <c r="E59" s="8">
        <v>288.78000000000003</v>
      </c>
      <c r="F59" s="8">
        <v>1155.1200000000001</v>
      </c>
    </row>
    <row r="60" spans="1:6" ht="21">
      <c r="A60" s="8">
        <v>19</v>
      </c>
      <c r="B60" s="7" t="s">
        <v>235</v>
      </c>
      <c r="C60" s="7" t="s">
        <v>216</v>
      </c>
      <c r="D60" s="8">
        <v>23.8</v>
      </c>
      <c r="E60" s="8">
        <v>2.97</v>
      </c>
      <c r="F60" s="8">
        <v>70.69</v>
      </c>
    </row>
    <row r="61" spans="1:6" ht="12.75">
      <c r="A61" s="8">
        <v>20</v>
      </c>
      <c r="B61" s="7" t="s">
        <v>236</v>
      </c>
      <c r="C61" s="7" t="s">
        <v>232</v>
      </c>
      <c r="D61" s="8">
        <v>0.16</v>
      </c>
      <c r="E61" s="8">
        <v>31.4</v>
      </c>
      <c r="F61" s="8">
        <v>5.0200000000000005</v>
      </c>
    </row>
    <row r="62" spans="1:6" ht="12.75">
      <c r="A62" s="8">
        <v>21</v>
      </c>
      <c r="B62" s="7" t="s">
        <v>237</v>
      </c>
      <c r="C62" s="7" t="s">
        <v>71</v>
      </c>
      <c r="D62" s="8">
        <v>1</v>
      </c>
      <c r="E62" s="8">
        <v>638</v>
      </c>
      <c r="F62" s="8">
        <v>638</v>
      </c>
    </row>
    <row r="63" spans="1:6" ht="12.75">
      <c r="A63" s="8">
        <v>22</v>
      </c>
      <c r="B63" s="7" t="s">
        <v>238</v>
      </c>
      <c r="C63" s="7" t="s">
        <v>30</v>
      </c>
      <c r="D63" s="8">
        <v>81.39</v>
      </c>
      <c r="E63" s="8">
        <v>33.97</v>
      </c>
      <c r="F63" s="8">
        <v>2764.82</v>
      </c>
    </row>
    <row r="64" spans="1:6" ht="21">
      <c r="A64" s="8">
        <v>23</v>
      </c>
      <c r="B64" s="7" t="s">
        <v>239</v>
      </c>
      <c r="C64" s="7" t="s">
        <v>71</v>
      </c>
      <c r="D64" s="8">
        <v>16.240000000000002</v>
      </c>
      <c r="E64" s="8">
        <v>9.3</v>
      </c>
      <c r="F64" s="8">
        <v>151.03</v>
      </c>
    </row>
    <row r="65" spans="1:6" ht="12.75">
      <c r="A65" s="8">
        <v>24</v>
      </c>
      <c r="B65" s="7" t="s">
        <v>240</v>
      </c>
      <c r="C65" s="7" t="s">
        <v>71</v>
      </c>
      <c r="D65" s="8">
        <v>2</v>
      </c>
      <c r="E65" s="8">
        <v>187.43</v>
      </c>
      <c r="F65" s="8">
        <v>374.86</v>
      </c>
    </row>
    <row r="66" spans="1:6" ht="12.75">
      <c r="A66" s="8">
        <v>25</v>
      </c>
      <c r="B66" s="7" t="s">
        <v>241</v>
      </c>
      <c r="C66" s="7" t="s">
        <v>216</v>
      </c>
      <c r="D66" s="8">
        <v>3.52</v>
      </c>
      <c r="E66" s="8">
        <v>3.24</v>
      </c>
      <c r="F66" s="8">
        <v>11.4</v>
      </c>
    </row>
    <row r="67" spans="1:6" ht="12.75">
      <c r="A67" s="8">
        <v>26</v>
      </c>
      <c r="B67" s="7" t="s">
        <v>242</v>
      </c>
      <c r="C67" s="7" t="s">
        <v>216</v>
      </c>
      <c r="D67" s="8">
        <v>6.48</v>
      </c>
      <c r="E67" s="8">
        <v>2.99</v>
      </c>
      <c r="F67" s="8">
        <v>19.38</v>
      </c>
    </row>
    <row r="68" spans="1:6" ht="21">
      <c r="A68" s="8">
        <v>27</v>
      </c>
      <c r="B68" s="7" t="s">
        <v>243</v>
      </c>
      <c r="C68" s="7" t="s">
        <v>67</v>
      </c>
      <c r="D68" s="8">
        <v>43.83</v>
      </c>
      <c r="E68" s="8">
        <v>10.4</v>
      </c>
      <c r="F68" s="8">
        <v>455.83</v>
      </c>
    </row>
    <row r="69" spans="1:6" ht="21">
      <c r="A69" s="8">
        <v>28</v>
      </c>
      <c r="B69" s="7" t="s">
        <v>244</v>
      </c>
      <c r="C69" s="7" t="s">
        <v>67</v>
      </c>
      <c r="D69" s="8">
        <v>35.7</v>
      </c>
      <c r="E69" s="8">
        <v>223.93</v>
      </c>
      <c r="F69" s="8">
        <v>7994.3</v>
      </c>
    </row>
    <row r="70" spans="1:6" ht="12.75">
      <c r="A70" s="8">
        <v>29</v>
      </c>
      <c r="B70" s="7" t="s">
        <v>245</v>
      </c>
      <c r="C70" s="7" t="s">
        <v>30</v>
      </c>
      <c r="D70" s="8">
        <v>0.08</v>
      </c>
      <c r="E70" s="8">
        <v>150</v>
      </c>
      <c r="F70" s="8">
        <v>12</v>
      </c>
    </row>
    <row r="71" spans="1:6" ht="12.75">
      <c r="A71" s="8">
        <v>30</v>
      </c>
      <c r="B71" s="7" t="s">
        <v>246</v>
      </c>
      <c r="C71" s="7" t="s">
        <v>71</v>
      </c>
      <c r="D71" s="8">
        <v>5.8</v>
      </c>
      <c r="E71" s="8">
        <v>18.17</v>
      </c>
      <c r="F71" s="8">
        <v>105.39</v>
      </c>
    </row>
    <row r="72" spans="1:6" ht="12.75">
      <c r="A72" s="8">
        <v>31</v>
      </c>
      <c r="B72" s="7" t="s">
        <v>247</v>
      </c>
      <c r="C72" s="7" t="s">
        <v>71</v>
      </c>
      <c r="D72" s="8">
        <v>2.75</v>
      </c>
      <c r="E72" s="8">
        <v>10.8</v>
      </c>
      <c r="F72" s="8">
        <v>29.7</v>
      </c>
    </row>
    <row r="73" spans="1:6" ht="12.75">
      <c r="A73" s="8">
        <v>32</v>
      </c>
      <c r="B73" s="7" t="s">
        <v>248</v>
      </c>
      <c r="C73" s="7" t="s">
        <v>216</v>
      </c>
      <c r="D73" s="8">
        <v>0.01</v>
      </c>
      <c r="E73" s="8">
        <v>6.78</v>
      </c>
      <c r="F73" s="8">
        <v>0.07</v>
      </c>
    </row>
    <row r="74" spans="1:6" ht="12.75">
      <c r="A74" s="8">
        <v>33</v>
      </c>
      <c r="B74" s="7" t="s">
        <v>249</v>
      </c>
      <c r="C74" s="7" t="s">
        <v>216</v>
      </c>
      <c r="D74" s="8">
        <v>0.32</v>
      </c>
      <c r="E74" s="8">
        <v>8.99</v>
      </c>
      <c r="F74" s="8">
        <v>2.88</v>
      </c>
    </row>
    <row r="75" spans="1:6" ht="21">
      <c r="A75" s="8">
        <v>34</v>
      </c>
      <c r="B75" s="7" t="s">
        <v>250</v>
      </c>
      <c r="C75" s="7" t="s">
        <v>232</v>
      </c>
      <c r="D75" s="8">
        <v>2.5</v>
      </c>
      <c r="E75" s="8">
        <v>110.62</v>
      </c>
      <c r="F75" s="8">
        <v>276.55</v>
      </c>
    </row>
    <row r="76" spans="1:6" ht="12.75">
      <c r="A76" s="8">
        <v>35</v>
      </c>
      <c r="B76" s="7" t="s">
        <v>251</v>
      </c>
      <c r="C76" s="7" t="s">
        <v>71</v>
      </c>
      <c r="D76" s="8">
        <v>2</v>
      </c>
      <c r="E76" s="8">
        <v>407.03</v>
      </c>
      <c r="F76" s="8">
        <v>814.06</v>
      </c>
    </row>
    <row r="77" spans="1:6" ht="12.75">
      <c r="A77" s="8">
        <v>36</v>
      </c>
      <c r="B77" s="7" t="s">
        <v>252</v>
      </c>
      <c r="C77" s="7" t="s">
        <v>30</v>
      </c>
      <c r="D77" s="8">
        <v>0.84</v>
      </c>
      <c r="E77" s="8">
        <v>5.5</v>
      </c>
      <c r="F77" s="8">
        <v>4.62</v>
      </c>
    </row>
    <row r="78" spans="1:6" ht="12.75">
      <c r="A78" s="8">
        <v>37</v>
      </c>
      <c r="B78" s="7" t="s">
        <v>253</v>
      </c>
      <c r="C78" s="7" t="s">
        <v>30</v>
      </c>
      <c r="D78" s="8">
        <v>0.06</v>
      </c>
      <c r="E78" s="8">
        <v>242.36</v>
      </c>
      <c r="F78" s="8">
        <v>14.54</v>
      </c>
    </row>
    <row r="79" spans="1:6" ht="12.75">
      <c r="A79" s="9"/>
      <c r="B79" s="10" t="s">
        <v>254</v>
      </c>
      <c r="C79" s="9"/>
      <c r="D79" s="8">
        <v>1</v>
      </c>
      <c r="E79" s="8">
        <v>435.3</v>
      </c>
      <c r="F79" s="8">
        <v>435.3</v>
      </c>
    </row>
    <row r="80" spans="1:6" ht="51">
      <c r="A80" s="4"/>
      <c r="B80" s="3" t="s">
        <v>170</v>
      </c>
      <c r="C80" s="4"/>
      <c r="D80" s="4"/>
      <c r="E80" s="4"/>
      <c r="F80" s="4"/>
    </row>
    <row r="81" spans="1:6" ht="21">
      <c r="A81" s="8">
        <v>1</v>
      </c>
      <c r="B81" s="7" t="s">
        <v>217</v>
      </c>
      <c r="C81" s="7" t="s">
        <v>30</v>
      </c>
      <c r="D81" s="8">
        <v>2.68</v>
      </c>
      <c r="E81" s="8">
        <v>720.8</v>
      </c>
      <c r="F81" s="8">
        <v>1931.74</v>
      </c>
    </row>
    <row r="82" spans="1:6" ht="21">
      <c r="A82" s="8">
        <v>2</v>
      </c>
      <c r="B82" s="7" t="s">
        <v>219</v>
      </c>
      <c r="C82" s="7" t="s">
        <v>30</v>
      </c>
      <c r="D82" s="8">
        <v>29.72</v>
      </c>
      <c r="E82" s="8">
        <v>250.17</v>
      </c>
      <c r="F82" s="8">
        <v>7435.05</v>
      </c>
    </row>
    <row r="83" spans="1:6" ht="21">
      <c r="A83" s="8">
        <v>3</v>
      </c>
      <c r="B83" s="7" t="s">
        <v>220</v>
      </c>
      <c r="C83" s="7" t="s">
        <v>30</v>
      </c>
      <c r="D83" s="8">
        <v>5.11</v>
      </c>
      <c r="E83" s="8">
        <v>282.65000000000003</v>
      </c>
      <c r="F83" s="8">
        <v>1444.34</v>
      </c>
    </row>
    <row r="84" spans="1:6" ht="12.75">
      <c r="A84" s="8">
        <v>4</v>
      </c>
      <c r="B84" s="7" t="s">
        <v>225</v>
      </c>
      <c r="C84" s="7" t="s">
        <v>71</v>
      </c>
      <c r="D84" s="8">
        <v>333.45</v>
      </c>
      <c r="E84" s="8">
        <v>65</v>
      </c>
      <c r="F84" s="8">
        <v>21674.25</v>
      </c>
    </row>
    <row r="85" spans="1:6" ht="12.75">
      <c r="A85" s="8">
        <v>5</v>
      </c>
      <c r="B85" s="7" t="s">
        <v>226</v>
      </c>
      <c r="C85" s="7" t="s">
        <v>25</v>
      </c>
      <c r="D85" s="8">
        <v>60.85</v>
      </c>
      <c r="E85" s="8">
        <v>15</v>
      </c>
      <c r="F85" s="8">
        <v>912.75</v>
      </c>
    </row>
    <row r="86" spans="1:6" ht="12.75">
      <c r="A86" s="8">
        <v>6</v>
      </c>
      <c r="B86" s="7" t="s">
        <v>227</v>
      </c>
      <c r="C86" s="7" t="s">
        <v>25</v>
      </c>
      <c r="D86" s="8">
        <v>898.56</v>
      </c>
      <c r="E86" s="8">
        <v>11.25</v>
      </c>
      <c r="F86" s="8">
        <v>10108.800000000001</v>
      </c>
    </row>
    <row r="87" spans="1:6" ht="12.75">
      <c r="A87" s="8">
        <v>7</v>
      </c>
      <c r="B87" s="7" t="s">
        <v>228</v>
      </c>
      <c r="C87" s="7" t="s">
        <v>25</v>
      </c>
      <c r="D87" s="8">
        <v>2.91</v>
      </c>
      <c r="E87" s="8">
        <v>10.25</v>
      </c>
      <c r="F87" s="8">
        <v>29.83</v>
      </c>
    </row>
    <row r="88" spans="1:6" ht="12.75">
      <c r="A88" s="8">
        <v>8</v>
      </c>
      <c r="B88" s="7" t="s">
        <v>230</v>
      </c>
      <c r="C88" s="7" t="s">
        <v>216</v>
      </c>
      <c r="D88" s="8">
        <v>4.5600000000000005</v>
      </c>
      <c r="E88" s="8">
        <v>26.16</v>
      </c>
      <c r="F88" s="8">
        <v>119.29</v>
      </c>
    </row>
    <row r="89" spans="1:6" ht="12.75">
      <c r="A89" s="8">
        <v>9</v>
      </c>
      <c r="B89" s="7" t="s">
        <v>238</v>
      </c>
      <c r="C89" s="7" t="s">
        <v>30</v>
      </c>
      <c r="D89" s="8">
        <v>155.53</v>
      </c>
      <c r="E89" s="8">
        <v>33.97</v>
      </c>
      <c r="F89" s="8">
        <v>5283.35</v>
      </c>
    </row>
    <row r="90" spans="1:6" ht="21">
      <c r="A90" s="8">
        <v>10</v>
      </c>
      <c r="B90" s="7" t="s">
        <v>243</v>
      </c>
      <c r="C90" s="7" t="s">
        <v>67</v>
      </c>
      <c r="D90" s="8">
        <v>247.29</v>
      </c>
      <c r="E90" s="8">
        <v>10.4</v>
      </c>
      <c r="F90" s="8">
        <v>2571.82</v>
      </c>
    </row>
    <row r="91" spans="1:6" ht="12.75">
      <c r="A91" s="8">
        <v>11</v>
      </c>
      <c r="B91" s="7" t="s">
        <v>247</v>
      </c>
      <c r="C91" s="7" t="s">
        <v>71</v>
      </c>
      <c r="D91" s="8">
        <v>59.9</v>
      </c>
      <c r="E91" s="8">
        <v>10.8</v>
      </c>
      <c r="F91" s="8">
        <v>646.92</v>
      </c>
    </row>
    <row r="92" spans="1:6" ht="12.75">
      <c r="A92" s="8">
        <v>12</v>
      </c>
      <c r="B92" s="7" t="s">
        <v>252</v>
      </c>
      <c r="C92" s="7" t="s">
        <v>30</v>
      </c>
      <c r="D92" s="8">
        <v>1.95</v>
      </c>
      <c r="E92" s="8">
        <v>5.5</v>
      </c>
      <c r="F92" s="8">
        <v>10.73</v>
      </c>
    </row>
    <row r="93" spans="1:6" ht="12.75">
      <c r="A93" s="9"/>
      <c r="B93" s="10" t="s">
        <v>254</v>
      </c>
      <c r="C93" s="9"/>
      <c r="D93" s="8">
        <v>1</v>
      </c>
      <c r="E93" s="8">
        <v>528.92</v>
      </c>
      <c r="F93" s="8">
        <v>528.92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2.00390625" style="0" customWidth="1"/>
    <col min="2" max="2" width="39.00390625" style="0" customWidth="1"/>
    <col min="3" max="3" width="12.00390625" style="0" customWidth="1"/>
    <col min="4" max="4" width="16.00390625" style="0" customWidth="1"/>
    <col min="5" max="5" width="15.00390625" style="0" customWidth="1"/>
    <col min="6" max="6" width="16.00390625" style="0" customWidth="1"/>
  </cols>
  <sheetData>
    <row r="1" spans="1:6" ht="12.75">
      <c r="A1" s="1" t="s">
        <v>205</v>
      </c>
      <c r="B1" s="1" t="s">
        <v>206</v>
      </c>
      <c r="C1" s="1" t="s">
        <v>199</v>
      </c>
      <c r="D1" s="1" t="s">
        <v>207</v>
      </c>
      <c r="E1" s="1" t="s">
        <v>200</v>
      </c>
      <c r="F1" s="1" t="s">
        <v>201</v>
      </c>
    </row>
    <row r="2" spans="1:6" s="5" customFormat="1" ht="12.75">
      <c r="A2" s="4"/>
      <c r="B2" s="3" t="s">
        <v>8</v>
      </c>
      <c r="C2" s="4"/>
      <c r="D2" s="4"/>
      <c r="E2" s="4"/>
      <c r="F2" s="4"/>
    </row>
    <row r="3" spans="1:6" ht="12.75">
      <c r="A3" s="8">
        <v>1</v>
      </c>
      <c r="B3" s="7" t="s">
        <v>255</v>
      </c>
      <c r="C3" s="7" t="s">
        <v>256</v>
      </c>
      <c r="D3" s="8">
        <v>2.67</v>
      </c>
      <c r="E3" s="9"/>
      <c r="F3" s="8">
        <v>113.42</v>
      </c>
    </row>
    <row r="4" spans="1:6" ht="21">
      <c r="A4" s="8">
        <v>2</v>
      </c>
      <c r="B4" s="7" t="s">
        <v>257</v>
      </c>
      <c r="C4" s="7" t="s">
        <v>256</v>
      </c>
      <c r="D4" s="8">
        <v>20.299999999999997</v>
      </c>
      <c r="E4" s="9"/>
      <c r="F4" s="8">
        <v>1640.44</v>
      </c>
    </row>
    <row r="5" spans="1:6" ht="21">
      <c r="A5" s="8">
        <v>3</v>
      </c>
      <c r="B5" s="7" t="s">
        <v>258</v>
      </c>
      <c r="C5" s="7" t="s">
        <v>256</v>
      </c>
      <c r="D5" s="8">
        <v>4.0200000000000005</v>
      </c>
      <c r="E5" s="9"/>
      <c r="F5" s="8">
        <v>363.69</v>
      </c>
    </row>
    <row r="6" spans="1:6" ht="12.75">
      <c r="A6" s="8">
        <v>4</v>
      </c>
      <c r="B6" s="7" t="s">
        <v>259</v>
      </c>
      <c r="C6" s="7" t="s">
        <v>256</v>
      </c>
      <c r="D6" s="8">
        <v>0.01</v>
      </c>
      <c r="E6" s="9"/>
      <c r="F6" s="8">
        <v>0.05</v>
      </c>
    </row>
    <row r="7" spans="1:6" ht="12.75">
      <c r="A7" s="8">
        <v>5</v>
      </c>
      <c r="B7" s="7" t="s">
        <v>260</v>
      </c>
      <c r="C7" s="7" t="s">
        <v>256</v>
      </c>
      <c r="D7" s="8">
        <v>0.02</v>
      </c>
      <c r="E7" s="9"/>
      <c r="F7" s="8">
        <v>4.12</v>
      </c>
    </row>
    <row r="8" spans="1:6" ht="12.75">
      <c r="A8" s="8">
        <v>6</v>
      </c>
      <c r="B8" s="7" t="s">
        <v>261</v>
      </c>
      <c r="C8" s="7" t="s">
        <v>256</v>
      </c>
      <c r="D8" s="8">
        <v>0.45</v>
      </c>
      <c r="E8" s="9"/>
      <c r="F8" s="8">
        <v>24.43</v>
      </c>
    </row>
    <row r="9" spans="1:6" ht="12.75">
      <c r="A9" s="8">
        <v>7</v>
      </c>
      <c r="B9" s="7" t="s">
        <v>262</v>
      </c>
      <c r="C9" s="7" t="s">
        <v>256</v>
      </c>
      <c r="D9" s="8">
        <v>63.73</v>
      </c>
      <c r="E9" s="9"/>
      <c r="F9" s="8">
        <v>4991.34</v>
      </c>
    </row>
    <row r="10" spans="1:6" ht="12.75">
      <c r="A10" s="8">
        <v>8</v>
      </c>
      <c r="B10" s="7" t="s">
        <v>263</v>
      </c>
      <c r="C10" s="7" t="s">
        <v>256</v>
      </c>
      <c r="D10" s="8">
        <v>66.37</v>
      </c>
      <c r="E10" s="9"/>
      <c r="F10" s="8">
        <v>4304.1</v>
      </c>
    </row>
    <row r="11" spans="1:6" ht="12.75">
      <c r="A11" s="8">
        <v>9</v>
      </c>
      <c r="B11" s="7" t="s">
        <v>264</v>
      </c>
      <c r="C11" s="7" t="s">
        <v>256</v>
      </c>
      <c r="D11" s="8">
        <v>4.67</v>
      </c>
      <c r="E11" s="9"/>
      <c r="F11" s="8">
        <v>303.23</v>
      </c>
    </row>
    <row r="12" spans="1:6" ht="12.75">
      <c r="A12" s="8">
        <v>10</v>
      </c>
      <c r="B12" s="7" t="s">
        <v>265</v>
      </c>
      <c r="C12" s="7" t="s">
        <v>256</v>
      </c>
      <c r="D12" s="8">
        <v>3.68</v>
      </c>
      <c r="E12" s="9"/>
      <c r="F12" s="8">
        <v>285.53000000000003</v>
      </c>
    </row>
    <row r="13" spans="1:6" ht="12.75">
      <c r="A13" s="8">
        <v>11</v>
      </c>
      <c r="B13" s="7" t="s">
        <v>266</v>
      </c>
      <c r="C13" s="7" t="s">
        <v>256</v>
      </c>
      <c r="D13" s="8">
        <v>0.02</v>
      </c>
      <c r="E13" s="9"/>
      <c r="F13" s="8">
        <v>1.19</v>
      </c>
    </row>
    <row r="14" spans="1:6" ht="12.75">
      <c r="A14" s="8">
        <v>12</v>
      </c>
      <c r="B14" s="7" t="s">
        <v>267</v>
      </c>
      <c r="C14" s="7" t="s">
        <v>256</v>
      </c>
      <c r="D14" s="8">
        <v>4.800000000000001</v>
      </c>
      <c r="E14" s="9"/>
      <c r="F14" s="8">
        <v>396.19</v>
      </c>
    </row>
    <row r="15" spans="1:6" ht="12.75">
      <c r="A15" s="8">
        <v>13</v>
      </c>
      <c r="B15" s="7" t="s">
        <v>268</v>
      </c>
      <c r="C15" s="7" t="s">
        <v>256</v>
      </c>
      <c r="D15" s="8">
        <v>79.11</v>
      </c>
      <c r="E15" s="9"/>
      <c r="F15" s="8">
        <v>1564.8</v>
      </c>
    </row>
    <row r="16" spans="1:6" ht="12.75">
      <c r="A16" s="8">
        <v>14</v>
      </c>
      <c r="B16" s="7" t="s">
        <v>269</v>
      </c>
      <c r="C16" s="7" t="s">
        <v>256</v>
      </c>
      <c r="D16" s="8">
        <v>0.26</v>
      </c>
      <c r="E16" s="9"/>
      <c r="F16" s="8">
        <v>22.99</v>
      </c>
    </row>
    <row r="17" spans="1:6" ht="12.75">
      <c r="A17" s="8">
        <v>15</v>
      </c>
      <c r="B17" s="7" t="s">
        <v>270</v>
      </c>
      <c r="C17" s="7" t="s">
        <v>256</v>
      </c>
      <c r="D17" s="8">
        <v>15.33</v>
      </c>
      <c r="E17" s="9"/>
      <c r="F17" s="8">
        <v>896.81</v>
      </c>
    </row>
    <row r="18" spans="1:6" ht="12.75">
      <c r="A18" s="8">
        <v>16</v>
      </c>
      <c r="B18" s="7" t="s">
        <v>271</v>
      </c>
      <c r="C18" s="7" t="s">
        <v>256</v>
      </c>
      <c r="D18" s="8">
        <v>4.58</v>
      </c>
      <c r="E18" s="9"/>
      <c r="F18" s="8">
        <v>315.47</v>
      </c>
    </row>
    <row r="19" spans="1:6" ht="38.25">
      <c r="A19" s="4"/>
      <c r="B19" s="3" t="s">
        <v>11</v>
      </c>
      <c r="C19" s="4"/>
      <c r="D19" s="4"/>
      <c r="E19" s="4"/>
      <c r="F19" s="4"/>
    </row>
    <row r="20" spans="1:6" ht="12.75">
      <c r="A20" s="8">
        <v>1</v>
      </c>
      <c r="B20" s="7" t="s">
        <v>255</v>
      </c>
      <c r="C20" s="7" t="s">
        <v>256</v>
      </c>
      <c r="D20" s="8">
        <v>0.34</v>
      </c>
      <c r="E20" s="8">
        <v>42.48</v>
      </c>
      <c r="F20" s="8">
        <v>14.44</v>
      </c>
    </row>
    <row r="21" spans="1:6" ht="21">
      <c r="A21" s="8">
        <v>2</v>
      </c>
      <c r="B21" s="7" t="s">
        <v>257</v>
      </c>
      <c r="C21" s="7" t="s">
        <v>256</v>
      </c>
      <c r="D21" s="8">
        <v>11.19</v>
      </c>
      <c r="E21" s="8">
        <v>80.81</v>
      </c>
      <c r="F21" s="8">
        <v>904.26</v>
      </c>
    </row>
    <row r="22" spans="1:6" ht="21">
      <c r="A22" s="8">
        <v>3</v>
      </c>
      <c r="B22" s="7" t="s">
        <v>258</v>
      </c>
      <c r="C22" s="7" t="s">
        <v>256</v>
      </c>
      <c r="D22" s="8">
        <v>4.0200000000000005</v>
      </c>
      <c r="E22" s="8">
        <v>90.47</v>
      </c>
      <c r="F22" s="8">
        <v>363.69</v>
      </c>
    </row>
    <row r="23" spans="1:6" ht="12.75">
      <c r="A23" s="8">
        <v>4</v>
      </c>
      <c r="B23" s="7" t="s">
        <v>259</v>
      </c>
      <c r="C23" s="7" t="s">
        <v>256</v>
      </c>
      <c r="D23" s="8">
        <v>0.01</v>
      </c>
      <c r="E23" s="8">
        <v>4.69</v>
      </c>
      <c r="F23" s="8">
        <v>0.05</v>
      </c>
    </row>
    <row r="24" spans="1:6" ht="12.75">
      <c r="A24" s="8">
        <v>5</v>
      </c>
      <c r="B24" s="7" t="s">
        <v>260</v>
      </c>
      <c r="C24" s="7" t="s">
        <v>256</v>
      </c>
      <c r="D24" s="8">
        <v>0.02</v>
      </c>
      <c r="E24" s="8">
        <v>206.01</v>
      </c>
      <c r="F24" s="8">
        <v>4.12</v>
      </c>
    </row>
    <row r="25" spans="1:6" ht="12.75">
      <c r="A25" s="8">
        <v>6</v>
      </c>
      <c r="B25" s="7" t="s">
        <v>261</v>
      </c>
      <c r="C25" s="7" t="s">
        <v>256</v>
      </c>
      <c r="D25" s="8">
        <v>0.45</v>
      </c>
      <c r="E25" s="8">
        <v>54.28</v>
      </c>
      <c r="F25" s="8">
        <v>24.43</v>
      </c>
    </row>
    <row r="26" spans="1:6" ht="12.75">
      <c r="A26" s="8">
        <v>7</v>
      </c>
      <c r="B26" s="7" t="s">
        <v>262</v>
      </c>
      <c r="C26" s="7" t="s">
        <v>256</v>
      </c>
      <c r="D26" s="8">
        <v>38.11</v>
      </c>
      <c r="E26" s="8">
        <v>78.32000000000001</v>
      </c>
      <c r="F26" s="8">
        <v>2984.78</v>
      </c>
    </row>
    <row r="27" spans="1:6" ht="12.75">
      <c r="A27" s="8">
        <v>8</v>
      </c>
      <c r="B27" s="7" t="s">
        <v>263</v>
      </c>
      <c r="C27" s="7" t="s">
        <v>256</v>
      </c>
      <c r="D27" s="8">
        <v>28.3</v>
      </c>
      <c r="E27" s="8">
        <v>64.85</v>
      </c>
      <c r="F27" s="8">
        <v>1835.26</v>
      </c>
    </row>
    <row r="28" spans="1:6" ht="12.75">
      <c r="A28" s="8">
        <v>9</v>
      </c>
      <c r="B28" s="7" t="s">
        <v>264</v>
      </c>
      <c r="C28" s="7" t="s">
        <v>256</v>
      </c>
      <c r="D28" s="8">
        <v>2.34</v>
      </c>
      <c r="E28" s="8">
        <v>64.93</v>
      </c>
      <c r="F28" s="8">
        <v>151.94</v>
      </c>
    </row>
    <row r="29" spans="1:6" ht="12.75">
      <c r="A29" s="8">
        <v>10</v>
      </c>
      <c r="B29" s="7" t="s">
        <v>265</v>
      </c>
      <c r="C29" s="7" t="s">
        <v>256</v>
      </c>
      <c r="D29" s="8">
        <v>3.68</v>
      </c>
      <c r="E29" s="8">
        <v>77.59</v>
      </c>
      <c r="F29" s="8">
        <v>285.53000000000003</v>
      </c>
    </row>
    <row r="30" spans="1:6" ht="12.75">
      <c r="A30" s="8">
        <v>11</v>
      </c>
      <c r="B30" s="7" t="s">
        <v>266</v>
      </c>
      <c r="C30" s="7" t="s">
        <v>256</v>
      </c>
      <c r="D30" s="8">
        <v>0.02</v>
      </c>
      <c r="E30" s="8">
        <v>59.6</v>
      </c>
      <c r="F30" s="8">
        <v>1.19</v>
      </c>
    </row>
    <row r="31" spans="1:6" ht="12.75">
      <c r="A31" s="8">
        <v>12</v>
      </c>
      <c r="B31" s="7" t="s">
        <v>267</v>
      </c>
      <c r="C31" s="7" t="s">
        <v>256</v>
      </c>
      <c r="D31" s="8">
        <v>2.99</v>
      </c>
      <c r="E31" s="8">
        <v>82.54</v>
      </c>
      <c r="F31" s="8">
        <v>246.79</v>
      </c>
    </row>
    <row r="32" spans="1:6" ht="12.75">
      <c r="A32" s="8">
        <v>13</v>
      </c>
      <c r="B32" s="7" t="s">
        <v>268</v>
      </c>
      <c r="C32" s="7" t="s">
        <v>256</v>
      </c>
      <c r="D32" s="8">
        <v>3.87</v>
      </c>
      <c r="E32" s="8">
        <v>19.78</v>
      </c>
      <c r="F32" s="8">
        <v>76.55</v>
      </c>
    </row>
    <row r="33" spans="1:6" ht="12.75">
      <c r="A33" s="8">
        <v>14</v>
      </c>
      <c r="B33" s="7" t="s">
        <v>269</v>
      </c>
      <c r="C33" s="7" t="s">
        <v>256</v>
      </c>
      <c r="D33" s="8">
        <v>0.26</v>
      </c>
      <c r="E33" s="8">
        <v>88.44</v>
      </c>
      <c r="F33" s="8">
        <v>22.99</v>
      </c>
    </row>
    <row r="34" spans="1:6" ht="12.75">
      <c r="A34" s="8">
        <v>15</v>
      </c>
      <c r="B34" s="7" t="s">
        <v>270</v>
      </c>
      <c r="C34" s="7" t="s">
        <v>256</v>
      </c>
      <c r="D34" s="8">
        <v>15.33</v>
      </c>
      <c r="E34" s="8">
        <v>58.5</v>
      </c>
      <c r="F34" s="8">
        <v>896.81</v>
      </c>
    </row>
    <row r="35" spans="1:6" ht="12.75">
      <c r="A35" s="8">
        <v>16</v>
      </c>
      <c r="B35" s="7" t="s">
        <v>271</v>
      </c>
      <c r="C35" s="7" t="s">
        <v>256</v>
      </c>
      <c r="D35" s="8">
        <v>4.58</v>
      </c>
      <c r="E35" s="8">
        <v>68.88</v>
      </c>
      <c r="F35" s="8">
        <v>315.47</v>
      </c>
    </row>
    <row r="36" spans="1:6" ht="51">
      <c r="A36" s="4"/>
      <c r="B36" s="3" t="s">
        <v>170</v>
      </c>
      <c r="C36" s="4"/>
      <c r="D36" s="4"/>
      <c r="E36" s="4"/>
      <c r="F36" s="4"/>
    </row>
    <row r="37" spans="1:6" ht="12.75">
      <c r="A37" s="8">
        <v>1</v>
      </c>
      <c r="B37" s="7" t="s">
        <v>255</v>
      </c>
      <c r="C37" s="7" t="s">
        <v>256</v>
      </c>
      <c r="D37" s="8">
        <v>2.33</v>
      </c>
      <c r="E37" s="8">
        <v>42.48</v>
      </c>
      <c r="F37" s="8">
        <v>98.98</v>
      </c>
    </row>
    <row r="38" spans="1:6" ht="21">
      <c r="A38" s="8">
        <v>2</v>
      </c>
      <c r="B38" s="7" t="s">
        <v>257</v>
      </c>
      <c r="C38" s="7" t="s">
        <v>256</v>
      </c>
      <c r="D38" s="8">
        <v>9.11</v>
      </c>
      <c r="E38" s="8">
        <v>80.81</v>
      </c>
      <c r="F38" s="8">
        <v>736.18</v>
      </c>
    </row>
    <row r="39" spans="1:6" ht="12.75">
      <c r="A39" s="8">
        <v>3</v>
      </c>
      <c r="B39" s="7" t="s">
        <v>262</v>
      </c>
      <c r="C39" s="7" t="s">
        <v>256</v>
      </c>
      <c r="D39" s="8">
        <v>25.62</v>
      </c>
      <c r="E39" s="8">
        <v>78.32000000000001</v>
      </c>
      <c r="F39" s="8">
        <v>2006.56</v>
      </c>
    </row>
    <row r="40" spans="1:6" ht="12.75">
      <c r="A40" s="8">
        <v>4</v>
      </c>
      <c r="B40" s="7" t="s">
        <v>263</v>
      </c>
      <c r="C40" s="7" t="s">
        <v>256</v>
      </c>
      <c r="D40" s="8">
        <v>38.07</v>
      </c>
      <c r="E40" s="8">
        <v>64.85</v>
      </c>
      <c r="F40" s="8">
        <v>2468.84</v>
      </c>
    </row>
    <row r="41" spans="1:6" ht="12.75">
      <c r="A41" s="8">
        <v>5</v>
      </c>
      <c r="B41" s="7" t="s">
        <v>264</v>
      </c>
      <c r="C41" s="7" t="s">
        <v>256</v>
      </c>
      <c r="D41" s="8">
        <v>2.33</v>
      </c>
      <c r="E41" s="8">
        <v>64.93</v>
      </c>
      <c r="F41" s="8">
        <v>151.29</v>
      </c>
    </row>
    <row r="42" spans="1:6" ht="12.75">
      <c r="A42" s="8">
        <v>6</v>
      </c>
      <c r="B42" s="7" t="s">
        <v>267</v>
      </c>
      <c r="C42" s="7" t="s">
        <v>256</v>
      </c>
      <c r="D42" s="8">
        <v>1.81</v>
      </c>
      <c r="E42" s="8">
        <v>82.54</v>
      </c>
      <c r="F42" s="8">
        <v>149.4</v>
      </c>
    </row>
    <row r="43" spans="1:6" ht="12.75">
      <c r="A43" s="8">
        <v>7</v>
      </c>
      <c r="B43" s="7" t="s">
        <v>268</v>
      </c>
      <c r="C43" s="7" t="s">
        <v>256</v>
      </c>
      <c r="D43" s="8">
        <v>75.24</v>
      </c>
      <c r="E43" s="8">
        <v>19.78</v>
      </c>
      <c r="F43" s="8">
        <v>1488.25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7.00390625" style="0" customWidth="1"/>
    <col min="3" max="3" width="39.00390625" style="0" customWidth="1"/>
    <col min="4" max="6" width="15.00390625" style="0" customWidth="1"/>
  </cols>
  <sheetData>
    <row r="1" spans="1:6" ht="25.5">
      <c r="A1" s="1" t="s">
        <v>0</v>
      </c>
      <c r="B1" s="1" t="s">
        <v>272</v>
      </c>
      <c r="C1" s="1" t="s">
        <v>12</v>
      </c>
      <c r="D1" s="1" t="s">
        <v>201</v>
      </c>
      <c r="E1" s="1" t="s">
        <v>273</v>
      </c>
      <c r="F1" s="1" t="s">
        <v>204</v>
      </c>
    </row>
    <row r="2" spans="1:6" s="5" customFormat="1" ht="12.75">
      <c r="A2" s="2"/>
      <c r="B2" s="3"/>
      <c r="C2" s="3" t="s">
        <v>8</v>
      </c>
      <c r="D2" s="4"/>
      <c r="E2" s="4"/>
      <c r="F2" s="4"/>
    </row>
    <row r="3" spans="1:6" ht="38.25">
      <c r="A3" s="2" t="s">
        <v>9</v>
      </c>
      <c r="B3" s="3"/>
      <c r="C3" s="3" t="s">
        <v>11</v>
      </c>
      <c r="D3" s="4"/>
      <c r="E3" s="4"/>
      <c r="F3" s="4"/>
    </row>
    <row r="4" spans="1:6" ht="25.5">
      <c r="A4" s="2"/>
      <c r="B4" s="3"/>
      <c r="C4" s="3" t="s">
        <v>13</v>
      </c>
      <c r="D4" s="8">
        <v>0</v>
      </c>
      <c r="E4" s="9"/>
      <c r="F4" s="9"/>
    </row>
    <row r="5" spans="1:6" ht="38.25">
      <c r="A5" s="2" t="s">
        <v>14</v>
      </c>
      <c r="B5" s="3"/>
      <c r="C5" s="3" t="s">
        <v>15</v>
      </c>
      <c r="D5" s="8">
        <v>30.51</v>
      </c>
      <c r="E5" s="9"/>
      <c r="F5" s="9"/>
    </row>
    <row r="6" spans="1:6" ht="25.5">
      <c r="A6" s="2" t="s">
        <v>20</v>
      </c>
      <c r="B6" s="3"/>
      <c r="C6" s="3" t="s">
        <v>21</v>
      </c>
      <c r="D6" s="8">
        <v>73.4</v>
      </c>
      <c r="E6" s="9"/>
      <c r="F6" s="9"/>
    </row>
    <row r="7" spans="1:6" ht="38.25">
      <c r="A7" s="2" t="s">
        <v>36</v>
      </c>
      <c r="B7" s="3"/>
      <c r="C7" s="3" t="s">
        <v>37</v>
      </c>
      <c r="D7" s="8">
        <v>435.98</v>
      </c>
      <c r="E7" s="9"/>
      <c r="F7" s="9"/>
    </row>
    <row r="8" spans="1:6" ht="38.25">
      <c r="A8" s="2" t="s">
        <v>46</v>
      </c>
      <c r="B8" s="3"/>
      <c r="C8" s="3" t="s">
        <v>47</v>
      </c>
      <c r="D8" s="8">
        <v>4601.95</v>
      </c>
      <c r="E8" s="9"/>
      <c r="F8" s="9"/>
    </row>
    <row r="9" spans="1:6" ht="25.5">
      <c r="A9" s="2" t="s">
        <v>76</v>
      </c>
      <c r="B9" s="3"/>
      <c r="C9" s="3" t="s">
        <v>77</v>
      </c>
      <c r="D9" s="8">
        <v>57.5</v>
      </c>
      <c r="E9" s="9"/>
      <c r="F9" s="9"/>
    </row>
    <row r="10" spans="1:6" ht="25.5">
      <c r="A10" s="2"/>
      <c r="B10" s="3"/>
      <c r="C10" s="3" t="s">
        <v>81</v>
      </c>
      <c r="D10" s="8">
        <v>0</v>
      </c>
      <c r="E10" s="9"/>
      <c r="F10" s="9"/>
    </row>
    <row r="11" spans="1:6" ht="38.25">
      <c r="A11" s="2" t="s">
        <v>82</v>
      </c>
      <c r="B11" s="3"/>
      <c r="C11" s="3" t="s">
        <v>15</v>
      </c>
      <c r="D11" s="8">
        <v>30.51</v>
      </c>
      <c r="E11" s="9"/>
      <c r="F11" s="9"/>
    </row>
    <row r="12" spans="1:6" ht="25.5">
      <c r="A12" s="2" t="s">
        <v>84</v>
      </c>
      <c r="B12" s="3"/>
      <c r="C12" s="3" t="s">
        <v>21</v>
      </c>
      <c r="D12" s="8">
        <v>42.02</v>
      </c>
      <c r="E12" s="9"/>
      <c r="F12" s="9"/>
    </row>
    <row r="13" spans="1:6" ht="38.25">
      <c r="A13" s="2" t="s">
        <v>94</v>
      </c>
      <c r="B13" s="3"/>
      <c r="C13" s="3" t="s">
        <v>37</v>
      </c>
      <c r="D13" s="8">
        <v>338.95</v>
      </c>
      <c r="E13" s="9"/>
      <c r="F13" s="9"/>
    </row>
    <row r="14" spans="1:6" ht="38.25">
      <c r="A14" s="2" t="s">
        <v>101</v>
      </c>
      <c r="B14" s="3"/>
      <c r="C14" s="3" t="s">
        <v>47</v>
      </c>
      <c r="D14" s="8">
        <v>1353.2</v>
      </c>
      <c r="E14" s="9"/>
      <c r="F14" s="9"/>
    </row>
    <row r="15" spans="1:6" ht="25.5">
      <c r="A15" s="2" t="s">
        <v>119</v>
      </c>
      <c r="B15" s="3"/>
      <c r="C15" s="3" t="s">
        <v>77</v>
      </c>
      <c r="D15" s="8">
        <v>34.5</v>
      </c>
      <c r="E15" s="9"/>
      <c r="F15" s="9"/>
    </row>
    <row r="16" spans="1:6" ht="25.5">
      <c r="A16" s="2"/>
      <c r="B16" s="3"/>
      <c r="C16" s="3" t="s">
        <v>121</v>
      </c>
      <c r="D16" s="8">
        <v>0</v>
      </c>
      <c r="E16" s="9"/>
      <c r="F16" s="9"/>
    </row>
    <row r="17" spans="1:6" ht="38.25">
      <c r="A17" s="2" t="s">
        <v>122</v>
      </c>
      <c r="B17" s="3"/>
      <c r="C17" s="3" t="s">
        <v>15</v>
      </c>
      <c r="D17" s="8">
        <v>823.9</v>
      </c>
      <c r="E17" s="9"/>
      <c r="F17" s="9"/>
    </row>
    <row r="18" spans="1:6" ht="25.5">
      <c r="A18" s="2" t="s">
        <v>124</v>
      </c>
      <c r="B18" s="3"/>
      <c r="C18" s="3" t="s">
        <v>21</v>
      </c>
      <c r="D18" s="8">
        <v>2734.72</v>
      </c>
      <c r="E18" s="9"/>
      <c r="F18" s="9"/>
    </row>
    <row r="19" spans="1:6" ht="38.25">
      <c r="A19" s="2" t="s">
        <v>134</v>
      </c>
      <c r="B19" s="3"/>
      <c r="C19" s="3" t="s">
        <v>37</v>
      </c>
      <c r="D19" s="8">
        <v>8898.07</v>
      </c>
      <c r="E19" s="9"/>
      <c r="F19" s="9"/>
    </row>
    <row r="20" spans="1:6" ht="25.5">
      <c r="A20" s="2" t="s">
        <v>146</v>
      </c>
      <c r="B20" s="3"/>
      <c r="C20" s="3" t="s">
        <v>147</v>
      </c>
      <c r="D20" s="8">
        <v>24815.44</v>
      </c>
      <c r="E20" s="9"/>
      <c r="F20" s="9"/>
    </row>
    <row r="21" spans="1:6" ht="25.5">
      <c r="A21" s="2" t="s">
        <v>167</v>
      </c>
      <c r="B21" s="3"/>
      <c r="C21" s="3" t="s">
        <v>77</v>
      </c>
      <c r="D21" s="8">
        <v>402.5</v>
      </c>
      <c r="E21" s="9"/>
      <c r="F21" s="9"/>
    </row>
    <row r="22" spans="1:6" ht="12.75">
      <c r="A22" s="9"/>
      <c r="B22" s="9"/>
      <c r="C22" s="7" t="s">
        <v>204</v>
      </c>
      <c r="D22" s="9"/>
      <c r="E22" s="9"/>
      <c r="F22" s="8">
        <v>10274.82</v>
      </c>
    </row>
    <row r="23" spans="1:6" ht="51">
      <c r="A23" s="2" t="s">
        <v>169</v>
      </c>
      <c r="B23" s="3"/>
      <c r="C23" s="3" t="s">
        <v>170</v>
      </c>
      <c r="D23" s="4"/>
      <c r="E23" s="4"/>
      <c r="F23" s="4"/>
    </row>
    <row r="24" spans="1:6" ht="38.25">
      <c r="A24" s="2" t="s">
        <v>171</v>
      </c>
      <c r="B24" s="3"/>
      <c r="C24" s="3" t="s">
        <v>37</v>
      </c>
      <c r="D24" s="8">
        <v>9008.65</v>
      </c>
      <c r="E24" s="9"/>
      <c r="F24" s="9"/>
    </row>
    <row r="25" spans="1:6" ht="25.5">
      <c r="A25" s="2" t="s">
        <v>177</v>
      </c>
      <c r="B25" s="3"/>
      <c r="C25" s="3" t="s">
        <v>77</v>
      </c>
      <c r="D25" s="8">
        <v>2790.82</v>
      </c>
      <c r="E25" s="9"/>
      <c r="F25" s="9"/>
    </row>
    <row r="26" spans="1:6" ht="38.25">
      <c r="A26" s="2" t="s">
        <v>181</v>
      </c>
      <c r="B26" s="3"/>
      <c r="C26" s="3" t="s">
        <v>47</v>
      </c>
      <c r="D26" s="8">
        <v>90607.31</v>
      </c>
      <c r="E26" s="9"/>
      <c r="F26" s="9"/>
    </row>
    <row r="27" spans="1:6" ht="12.75">
      <c r="A27" s="9"/>
      <c r="B27" s="9"/>
      <c r="C27" s="7" t="s">
        <v>204</v>
      </c>
      <c r="D27" s="9"/>
      <c r="E27" s="9"/>
      <c r="F27" s="8">
        <v>23553.56</v>
      </c>
    </row>
    <row r="28" spans="1:6" ht="12.75">
      <c r="A28" s="9"/>
      <c r="B28" s="9"/>
      <c r="C28" s="7" t="s">
        <v>204</v>
      </c>
      <c r="D28" s="9"/>
      <c r="E28" s="9"/>
      <c r="F28" s="8">
        <v>33828.380000000005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G2:G51"/>
  <sheetViews>
    <sheetView zoomScalePageLayoutView="0" workbookViewId="0" topLeftCell="A15">
      <selection activeCell="G51" sqref="G51"/>
    </sheetView>
  </sheetViews>
  <sheetFormatPr defaultColWidth="9.140625" defaultRowHeight="12.75"/>
  <sheetData>
    <row r="2" ht="12.75">
      <c r="G2">
        <v>30.51</v>
      </c>
    </row>
    <row r="3" ht="12.75">
      <c r="G3">
        <v>5.3</v>
      </c>
    </row>
    <row r="4" ht="12.75">
      <c r="G4">
        <v>46.32</v>
      </c>
    </row>
    <row r="5" ht="12.75">
      <c r="G5">
        <v>21.78</v>
      </c>
    </row>
    <row r="6" ht="12.75">
      <c r="G6">
        <v>259.71</v>
      </c>
    </row>
    <row r="7" ht="12.75">
      <c r="G7">
        <v>176.27</v>
      </c>
    </row>
    <row r="8" ht="12.75">
      <c r="G8">
        <v>572.33</v>
      </c>
    </row>
    <row r="9" ht="12.75">
      <c r="G9">
        <v>273.13</v>
      </c>
    </row>
    <row r="10" ht="12.75">
      <c r="G10">
        <v>601.23</v>
      </c>
    </row>
    <row r="11" ht="12.75">
      <c r="G11">
        <v>329.44</v>
      </c>
    </row>
    <row r="12" ht="12.75">
      <c r="G12">
        <v>634.74</v>
      </c>
    </row>
    <row r="13" ht="12.75">
      <c r="G13">
        <v>952.53</v>
      </c>
    </row>
    <row r="14" ht="12.75">
      <c r="G14">
        <v>1238.55</v>
      </c>
    </row>
    <row r="15" ht="12.75">
      <c r="G15">
        <v>57.5</v>
      </c>
    </row>
    <row r="16" ht="12.75">
      <c r="G16">
        <v>30.51</v>
      </c>
    </row>
    <row r="17" ht="12.75">
      <c r="G17">
        <v>3.04</v>
      </c>
    </row>
    <row r="18" ht="12.75">
      <c r="G18">
        <v>26.51</v>
      </c>
    </row>
    <row r="19" ht="12.75">
      <c r="G19">
        <v>12.47</v>
      </c>
    </row>
    <row r="20" ht="12.75">
      <c r="G20">
        <v>201.91</v>
      </c>
    </row>
    <row r="21" ht="12.75">
      <c r="G21">
        <v>137.04</v>
      </c>
    </row>
    <row r="22" ht="12.75">
      <c r="G22">
        <v>195.99</v>
      </c>
    </row>
    <row r="23" ht="12.75">
      <c r="G23">
        <v>174.45</v>
      </c>
    </row>
    <row r="24" ht="12.75">
      <c r="G24">
        <v>120.08</v>
      </c>
    </row>
    <row r="25" ht="12.75">
      <c r="G25">
        <v>388.46</v>
      </c>
    </row>
    <row r="26" ht="12.75">
      <c r="G26">
        <v>474.22</v>
      </c>
    </row>
    <row r="27" ht="12.75">
      <c r="G27">
        <v>34.5</v>
      </c>
    </row>
    <row r="28" ht="12.75">
      <c r="G28">
        <v>823.9</v>
      </c>
    </row>
    <row r="29" ht="12.75">
      <c r="G29">
        <v>197.47</v>
      </c>
    </row>
    <row r="30" ht="12.75">
      <c r="G30">
        <v>1725.66</v>
      </c>
    </row>
    <row r="31" ht="12.75">
      <c r="G31">
        <v>811.59</v>
      </c>
    </row>
    <row r="32" ht="12.75">
      <c r="G32">
        <v>4876.7</v>
      </c>
    </row>
    <row r="33" ht="12.75">
      <c r="G33">
        <v>475.62</v>
      </c>
    </row>
    <row r="34" ht="12.75">
      <c r="G34">
        <v>3309.85</v>
      </c>
    </row>
    <row r="35" ht="12.75">
      <c r="G35">
        <v>235.9</v>
      </c>
    </row>
    <row r="36" ht="12.75">
      <c r="G36">
        <v>10895.5</v>
      </c>
    </row>
    <row r="37" ht="12.75">
      <c r="G37">
        <v>2210.16</v>
      </c>
    </row>
    <row r="38" ht="12.75">
      <c r="G38">
        <v>6151.48</v>
      </c>
    </row>
    <row r="39" ht="12.75">
      <c r="G39">
        <v>423.32</v>
      </c>
    </row>
    <row r="40" ht="12.75">
      <c r="G40">
        <v>8132.94</v>
      </c>
    </row>
    <row r="41" ht="12.75">
      <c r="G41">
        <v>-2997.96</v>
      </c>
    </row>
    <row r="42" ht="12.75">
      <c r="G42">
        <v>402.5</v>
      </c>
    </row>
    <row r="43" ht="12.75">
      <c r="G43">
        <v>5366.42</v>
      </c>
    </row>
    <row r="44" ht="12.75">
      <c r="G44">
        <v>3642.23</v>
      </c>
    </row>
    <row r="45" ht="12.75">
      <c r="G45">
        <v>2790.82</v>
      </c>
    </row>
    <row r="46" ht="12.75">
      <c r="G46">
        <v>16738.86</v>
      </c>
    </row>
    <row r="47" ht="12.75">
      <c r="G47">
        <v>1871.71</v>
      </c>
    </row>
    <row r="48" ht="12.75">
      <c r="G48">
        <v>13237.52</v>
      </c>
    </row>
    <row r="49" ht="12.75">
      <c r="G49">
        <v>51124.08</v>
      </c>
    </row>
    <row r="50" ht="12.75">
      <c r="G50">
        <v>7635.14</v>
      </c>
    </row>
    <row r="51" ht="12.75">
      <c r="G51">
        <f>SUM(G2:G50)</f>
        <v>147079.93000000005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</cp:lastModifiedBy>
  <cp:lastPrinted>2016-09-21T07:11:56Z</cp:lastPrinted>
  <dcterms:created xsi:type="dcterms:W3CDTF">2016-09-05T12:10:57Z</dcterms:created>
  <dcterms:modified xsi:type="dcterms:W3CDTF">2016-09-21T07:12:01Z</dcterms:modified>
  <cp:category/>
  <cp:version/>
  <cp:contentType/>
  <cp:contentStatus/>
</cp:coreProperties>
</file>